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3955" windowHeight="10050"/>
  </bookViews>
  <sheets>
    <sheet name="DECONTURI 2026" sheetId="4" r:id="rId1"/>
  </sheets>
  <definedNames>
    <definedName name="_xlnm._FilterDatabase" localSheetId="0" hidden="1">'DECONTURI 2026'!$A$6:$J$194</definedName>
  </definedNames>
  <calcPr calcId="125725"/>
</workbook>
</file>

<file path=xl/calcChain.xml><?xml version="1.0" encoding="utf-8"?>
<calcChain xmlns="http://schemas.openxmlformats.org/spreadsheetml/2006/main">
  <c r="E109" i="4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66"/>
  <c r="J67"/>
  <c r="J68"/>
  <c r="J69"/>
  <c r="J70"/>
  <c r="J71"/>
  <c r="J72"/>
  <c r="J73"/>
  <c r="J74"/>
  <c r="J75"/>
  <c r="J76"/>
  <c r="J77"/>
  <c r="J78"/>
  <c r="J79"/>
  <c r="J80"/>
  <c r="J81"/>
  <c r="J82"/>
  <c r="J83"/>
  <c r="J84"/>
  <c r="J85"/>
  <c r="J86"/>
  <c r="J87"/>
  <c r="J88"/>
  <c r="J89"/>
  <c r="J90"/>
  <c r="J91"/>
  <c r="J92"/>
  <c r="J93"/>
  <c r="J94"/>
  <c r="J95"/>
  <c r="J96"/>
  <c r="J97"/>
  <c r="J98"/>
  <c r="J99"/>
  <c r="J100"/>
  <c r="J101"/>
  <c r="J102"/>
  <c r="J103"/>
  <c r="J104"/>
  <c r="J105"/>
  <c r="J106"/>
  <c r="J107"/>
  <c r="J108"/>
  <c r="J109"/>
  <c r="J110"/>
  <c r="J111"/>
  <c r="J112"/>
  <c r="J113"/>
  <c r="J114"/>
  <c r="J115"/>
  <c r="J116"/>
  <c r="J117"/>
  <c r="J118"/>
  <c r="J119"/>
  <c r="J120"/>
  <c r="J121"/>
  <c r="J122"/>
  <c r="J123"/>
  <c r="J124"/>
  <c r="J125"/>
  <c r="J126"/>
  <c r="J127"/>
  <c r="J128"/>
  <c r="J129"/>
  <c r="J130"/>
  <c r="J131"/>
  <c r="J132"/>
  <c r="J133"/>
  <c r="J134"/>
  <c r="J135"/>
  <c r="J136"/>
  <c r="J137"/>
  <c r="J138"/>
  <c r="J139"/>
  <c r="J140"/>
  <c r="J141"/>
  <c r="J142"/>
  <c r="J143"/>
  <c r="J144"/>
  <c r="J145"/>
  <c r="J146"/>
  <c r="J147"/>
  <c r="J148"/>
  <c r="J149"/>
  <c r="J150"/>
  <c r="J151"/>
  <c r="J152"/>
  <c r="J153"/>
  <c r="J154"/>
  <c r="J155"/>
  <c r="J156"/>
  <c r="J157"/>
  <c r="J158"/>
  <c r="J159"/>
  <c r="J160"/>
  <c r="J161"/>
  <c r="J162"/>
  <c r="J163"/>
  <c r="J164"/>
  <c r="J165"/>
  <c r="J166"/>
  <c r="J167"/>
  <c r="J168"/>
  <c r="J169"/>
  <c r="J170"/>
  <c r="J171"/>
  <c r="J172"/>
  <c r="J173"/>
  <c r="J174"/>
  <c r="J175"/>
  <c r="J176"/>
  <c r="J177"/>
  <c r="J178"/>
  <c r="J179"/>
  <c r="J180"/>
  <c r="J181"/>
  <c r="J182"/>
  <c r="J183"/>
  <c r="J184"/>
  <c r="J185"/>
  <c r="J186"/>
  <c r="J187"/>
  <c r="J188"/>
  <c r="J189"/>
  <c r="J190"/>
  <c r="J191"/>
  <c r="J192"/>
  <c r="J193"/>
  <c r="J7"/>
  <c r="I194"/>
  <c r="J194" l="1"/>
  <c r="H194"/>
  <c r="G194" l="1"/>
  <c r="E194" l="1"/>
  <c r="F194" l="1"/>
</calcChain>
</file>

<file path=xl/sharedStrings.xml><?xml version="1.0" encoding="utf-8"?>
<sst xmlns="http://schemas.openxmlformats.org/spreadsheetml/2006/main" count="389" uniqueCount="388">
  <si>
    <t>Nr. Crt.</t>
  </si>
  <si>
    <t>Contract</t>
  </si>
  <si>
    <t>D0002/2023</t>
  </si>
  <si>
    <t>D0003/2023</t>
  </si>
  <si>
    <t>D0004/2023</t>
  </si>
  <si>
    <t>D0007/2023</t>
  </si>
  <si>
    <t>D0008/2023</t>
  </si>
  <si>
    <t>D0009/2023</t>
  </si>
  <si>
    <t>D0011/2023</t>
  </si>
  <si>
    <t>D0012/2023</t>
  </si>
  <si>
    <t>D0015/2023</t>
  </si>
  <si>
    <t>D0018/2023</t>
  </si>
  <si>
    <t>D0020/2023</t>
  </si>
  <si>
    <t>D0022/2023</t>
  </si>
  <si>
    <t>D0024/2023</t>
  </si>
  <si>
    <t>D0066/2023</t>
  </si>
  <si>
    <t>D0070/2023</t>
  </si>
  <si>
    <t>D0082/2023</t>
  </si>
  <si>
    <t>D0134/2023</t>
  </si>
  <si>
    <t>D0201/2023</t>
  </si>
  <si>
    <t>D0204/2023</t>
  </si>
  <si>
    <t>D0210/2023</t>
  </si>
  <si>
    <t>D0216/2023</t>
  </si>
  <si>
    <t>D0218/2023</t>
  </si>
  <si>
    <t>D0220/2023</t>
  </si>
  <si>
    <t>D0230/2023</t>
  </si>
  <si>
    <t>D0231/2023</t>
  </si>
  <si>
    <t>D0232/2023</t>
  </si>
  <si>
    <t>D0234/2023</t>
  </si>
  <si>
    <t>D0235/2023</t>
  </si>
  <si>
    <t>D0236/2023</t>
  </si>
  <si>
    <t>D0237/2023</t>
  </si>
  <si>
    <t>D0238/2023</t>
  </si>
  <si>
    <t>D0239/2023</t>
  </si>
  <si>
    <t>D0240/2023</t>
  </si>
  <si>
    <t>D0242/2023</t>
  </si>
  <si>
    <t>D0243/2023</t>
  </si>
  <si>
    <t>D0244/2023</t>
  </si>
  <si>
    <t>D0245/2023</t>
  </si>
  <si>
    <t>D0246/2023</t>
  </si>
  <si>
    <t>D0247/2023</t>
  </si>
  <si>
    <t>D0248/2023</t>
  </si>
  <si>
    <t>D0249/2023</t>
  </si>
  <si>
    <t>D0250/2023</t>
  </si>
  <si>
    <t>D0251/2023</t>
  </si>
  <si>
    <t>D0252/2023</t>
  </si>
  <si>
    <t>D0253/2023</t>
  </si>
  <si>
    <t>D0254/2023</t>
  </si>
  <si>
    <t>D0255/2023</t>
  </si>
  <si>
    <t>D0256/2023</t>
  </si>
  <si>
    <t>D0257/2023</t>
  </si>
  <si>
    <t>D0258/2023</t>
  </si>
  <si>
    <t>D0259/2023</t>
  </si>
  <si>
    <t>D0260/2023</t>
  </si>
  <si>
    <t>D0262/2023</t>
  </si>
  <si>
    <t>D0263/2023</t>
  </si>
  <si>
    <t>D0264/2023</t>
  </si>
  <si>
    <t>D0265/2023</t>
  </si>
  <si>
    <t>D0266/2023</t>
  </si>
  <si>
    <t>D0267/2023</t>
  </si>
  <si>
    <t>D0268/2023</t>
  </si>
  <si>
    <t>D0269/2023</t>
  </si>
  <si>
    <t>D0270/2023</t>
  </si>
  <si>
    <t>TOTAL</t>
  </si>
  <si>
    <t xml:space="preserve">D0001/2023 </t>
  </si>
  <si>
    <t xml:space="preserve">D0016/2023 </t>
  </si>
  <si>
    <t xml:space="preserve">D0021/2023 </t>
  </si>
  <si>
    <t xml:space="preserve">D0027/2023 </t>
  </si>
  <si>
    <t xml:space="preserve">D0029/2023 </t>
  </si>
  <si>
    <t xml:space="preserve">D0030/2023 </t>
  </si>
  <si>
    <t xml:space="preserve">D0031/2023 </t>
  </si>
  <si>
    <t xml:space="preserve">D0032/2023 </t>
  </si>
  <si>
    <t xml:space="preserve">D0033/2023 </t>
  </si>
  <si>
    <t xml:space="preserve">D0035/2023 </t>
  </si>
  <si>
    <t xml:space="preserve">D0036/2023 </t>
  </si>
  <si>
    <t xml:space="preserve">D0037/2023 </t>
  </si>
  <si>
    <t xml:space="preserve">D0039/2023 </t>
  </si>
  <si>
    <t xml:space="preserve">D0040/2023 </t>
  </si>
  <si>
    <t xml:space="preserve">D0042/2023 </t>
  </si>
  <si>
    <t xml:space="preserve">D0043/2023 </t>
  </si>
  <si>
    <t xml:space="preserve">D0044/2023 </t>
  </si>
  <si>
    <t xml:space="preserve">D0048/2023 </t>
  </si>
  <si>
    <t xml:space="preserve">D0049/2023 </t>
  </si>
  <si>
    <t xml:space="preserve">D0052/2023 </t>
  </si>
  <si>
    <t xml:space="preserve">D0057/2023 </t>
  </si>
  <si>
    <t xml:space="preserve">D0059/2023 </t>
  </si>
  <si>
    <t xml:space="preserve">D0063/2023 </t>
  </si>
  <si>
    <t xml:space="preserve">D0064/2023 </t>
  </si>
  <si>
    <t xml:space="preserve">D0068/2023 </t>
  </si>
  <si>
    <t xml:space="preserve">D0069/2023 </t>
  </si>
  <si>
    <t xml:space="preserve">D0071/2023 </t>
  </si>
  <si>
    <t xml:space="preserve">D0076/2023 </t>
  </si>
  <si>
    <t xml:space="preserve">D0077/2023 </t>
  </si>
  <si>
    <t xml:space="preserve">D0084/2023 </t>
  </si>
  <si>
    <t xml:space="preserve">D0085/2023 </t>
  </si>
  <si>
    <t xml:space="preserve">D0088/2023 </t>
  </si>
  <si>
    <t xml:space="preserve">D0091/2023 </t>
  </si>
  <si>
    <t xml:space="preserve">D0094/2023 </t>
  </si>
  <si>
    <t xml:space="preserve">D0096/2023 </t>
  </si>
  <si>
    <t xml:space="preserve">D0104/2023 </t>
  </si>
  <si>
    <t xml:space="preserve">D0106/2023 </t>
  </si>
  <si>
    <t xml:space="preserve">D0108/2023 </t>
  </si>
  <si>
    <t xml:space="preserve">D0112/2023 </t>
  </si>
  <si>
    <t xml:space="preserve">D0116/2023 </t>
  </si>
  <si>
    <t xml:space="preserve">D0117/2023 </t>
  </si>
  <si>
    <t xml:space="preserve">D0118/2023 </t>
  </si>
  <si>
    <t xml:space="preserve">D0121/2023 </t>
  </si>
  <si>
    <t xml:space="preserve">D0122/2023 </t>
  </si>
  <si>
    <t xml:space="preserve">D0126/2023 </t>
  </si>
  <si>
    <t xml:space="preserve">D0127/2023 </t>
  </si>
  <si>
    <t xml:space="preserve">D0128/2023 </t>
  </si>
  <si>
    <t xml:space="preserve">D0130/2023 </t>
  </si>
  <si>
    <t xml:space="preserve">D0136/2023 </t>
  </si>
  <si>
    <t xml:space="preserve">D0137/2023 </t>
  </si>
  <si>
    <t xml:space="preserve">D0141/2023 </t>
  </si>
  <si>
    <t xml:space="preserve">D0142/2023 </t>
  </si>
  <si>
    <t xml:space="preserve">D0146/2023 </t>
  </si>
  <si>
    <t xml:space="preserve">D0147/2023 </t>
  </si>
  <si>
    <t xml:space="preserve">D0149/2023 </t>
  </si>
  <si>
    <t xml:space="preserve">D0152/2023 </t>
  </si>
  <si>
    <t xml:space="preserve">D0153/2023 </t>
  </si>
  <si>
    <t xml:space="preserve">D0155/2023 </t>
  </si>
  <si>
    <t xml:space="preserve">D0156/2023 </t>
  </si>
  <si>
    <t xml:space="preserve">D0157/2023 </t>
  </si>
  <si>
    <t xml:space="preserve">D0158/2023 </t>
  </si>
  <si>
    <t xml:space="preserve">D0159/2023 </t>
  </si>
  <si>
    <t xml:space="preserve">D0164/2023 </t>
  </si>
  <si>
    <t xml:space="preserve">D0173/2023 </t>
  </si>
  <si>
    <t xml:space="preserve">D0175/2023 </t>
  </si>
  <si>
    <t xml:space="preserve">D0176/2023 </t>
  </si>
  <si>
    <t xml:space="preserve">D0178/2023 </t>
  </si>
  <si>
    <t xml:space="preserve">D0180/2023 </t>
  </si>
  <si>
    <t xml:space="preserve">D0183/2023 </t>
  </si>
  <si>
    <t xml:space="preserve">D0184/2023 </t>
  </si>
  <si>
    <t xml:space="preserve">D0185/2023 </t>
  </si>
  <si>
    <t xml:space="preserve">D0186/2023 </t>
  </si>
  <si>
    <t xml:space="preserve">D0187/2023 </t>
  </si>
  <si>
    <t xml:space="preserve">D0191/2023 </t>
  </si>
  <si>
    <t xml:space="preserve">D0192/2023 </t>
  </si>
  <si>
    <t xml:space="preserve">D0194/2023 </t>
  </si>
  <si>
    <t xml:space="preserve">D0196/2023 </t>
  </si>
  <si>
    <t xml:space="preserve">D0197/2023 </t>
  </si>
  <si>
    <t xml:space="preserve">D0203/2023 </t>
  </si>
  <si>
    <t xml:space="preserve">D0207/2023 </t>
  </si>
  <si>
    <t xml:space="preserve">D0209/2023 </t>
  </si>
  <si>
    <t xml:space="preserve">D0211/2023 </t>
  </si>
  <si>
    <t xml:space="preserve">D0212/2023 </t>
  </si>
  <si>
    <t xml:space="preserve">D0213/2023 </t>
  </si>
  <si>
    <t xml:space="preserve">D0214/2023 </t>
  </si>
  <si>
    <t xml:space="preserve">D0217/2023 </t>
  </si>
  <si>
    <t xml:space="preserve">D0219/2023 </t>
  </si>
  <si>
    <t xml:space="preserve">D0221/2023 </t>
  </si>
  <si>
    <t xml:space="preserve">D0222/2023 </t>
  </si>
  <si>
    <t xml:space="preserve">D0225/2023 </t>
  </si>
  <si>
    <t xml:space="preserve">D0228/2023 </t>
  </si>
  <si>
    <t xml:space="preserve">D0229/2023 </t>
  </si>
  <si>
    <t>D0271/2024</t>
  </si>
  <si>
    <t>D0272/2024</t>
  </si>
  <si>
    <t>D0274/2024</t>
  </si>
  <si>
    <t>D0275/2024</t>
  </si>
  <si>
    <t>D0276/2024</t>
  </si>
  <si>
    <t>D0277/2024</t>
  </si>
  <si>
    <t>D0278/2024</t>
  </si>
  <si>
    <t>D0279/2024</t>
  </si>
  <si>
    <t>D0280/2024</t>
  </si>
  <si>
    <t>D0281/2024</t>
  </si>
  <si>
    <t>D0282/2024</t>
  </si>
  <si>
    <t>D0283/2024</t>
  </si>
  <si>
    <t>D0284/2024</t>
  </si>
  <si>
    <t>D0285/2024</t>
  </si>
  <si>
    <t>D0286/2024</t>
  </si>
  <si>
    <t>D0287/2024</t>
  </si>
  <si>
    <t>D0288/2024</t>
  </si>
  <si>
    <t>D0289/2024</t>
  </si>
  <si>
    <t>D0290/2024</t>
  </si>
  <si>
    <t>D0291/2024</t>
  </si>
  <si>
    <t>D0292/2024</t>
  </si>
  <si>
    <t>D0293/2024</t>
  </si>
  <si>
    <t>CMI DR. STEFAN PELINEL MIHAELA</t>
  </si>
  <si>
    <t>CMI DR. MATEI LUCIAN</t>
  </si>
  <si>
    <t>CMI DR. MATEI CLAUDIA NELA</t>
  </si>
  <si>
    <t>CMI DR. PETCU GABRIEL ROBERTINO</t>
  </si>
  <si>
    <t>S.C. CIRCEAG DENT S.R.L.</t>
  </si>
  <si>
    <t>CMI DR.GEORGESCU DAN EMIL</t>
  </si>
  <si>
    <t>CMI DR. POPESCU ADINA</t>
  </si>
  <si>
    <t>CMI DR. OLTEANU LENUTA LUMINA</t>
  </si>
  <si>
    <t>CMI DR. SORA MIHAELA</t>
  </si>
  <si>
    <t>S.C. ESCO DENT S.R.L.</t>
  </si>
  <si>
    <t>S.C. NASTASESCU PETRUTA -MEDICINA DENTARA S.R.L.</t>
  </si>
  <si>
    <t>CMI DR. CHIRIAC EUGENIA ADRIANA</t>
  </si>
  <si>
    <t>S.C. MM - DENT GENERAL COMPANY S.R.L.</t>
  </si>
  <si>
    <t>S.C. LENY DENT S.R.L.</t>
  </si>
  <si>
    <t>S.C. ONYSSDENT S.R.L.</t>
  </si>
  <si>
    <t>S.C. TRIALDENT S.R.L.</t>
  </si>
  <si>
    <t>CMI DR.  MUNTEANU OLGA</t>
  </si>
  <si>
    <t>CMI DR. RADULESCU ADRIANA</t>
  </si>
  <si>
    <t>SCM POLI - MED APACA</t>
  </si>
  <si>
    <t>CMI DR SARATEANU ALEXANDRU</t>
  </si>
  <si>
    <t>CMI DR. TURTOESCU NARCISA</t>
  </si>
  <si>
    <t>S.C. DENTAL DESIGN CLINIC S.R.L.</t>
  </si>
  <si>
    <t>CMI DR. CONDURAT IULIANA</t>
  </si>
  <si>
    <t>CMI DR. ACHIM VALENTIN</t>
  </si>
  <si>
    <t>CMI DR. ACHIM STEFAN</t>
  </si>
  <si>
    <t>CMI DR. CROITORU ANDRA</t>
  </si>
  <si>
    <t>CMI DR. GEORGESCU OANA</t>
  </si>
  <si>
    <t>CMI DR. DINU ANCA ILEANA</t>
  </si>
  <si>
    <t>CMI DR. CIULUVICA RADU CONSTANTIN</t>
  </si>
  <si>
    <t>S.C. GOELDENT S.R.L.</t>
  </si>
  <si>
    <t>S.C. ORTODENTA  D. N. S.R.L.</t>
  </si>
  <si>
    <t>CMI DR. MARTINOVICI IRINA</t>
  </si>
  <si>
    <t>CMI DR. VOICU CRISTINA</t>
  </si>
  <si>
    <t>CMI DR. IOVAN SORINA IOANA</t>
  </si>
  <si>
    <t>S.C. SIKA ALUL MEDICAL S.R.L.</t>
  </si>
  <si>
    <t>S.C. MEDICOR INTERNATIONAL S.R.L.</t>
  </si>
  <si>
    <t>CMI DR.  RADULESCU MARIA</t>
  </si>
  <si>
    <t>S.C. STOMAT LINE S.R.L.</t>
  </si>
  <si>
    <t>S.C. ALFA MEDICAL SERVICES S.R.L.</t>
  </si>
  <si>
    <t>CMI DR. ROSCA IRINA MIRELA</t>
  </si>
  <si>
    <t>CMI DR. SMEU MARIA VIOLETA</t>
  </si>
  <si>
    <t>CMI DR. BANICA ELENA</t>
  </si>
  <si>
    <t>S.C. MEGADENT COM IMPEX S.R.L.</t>
  </si>
  <si>
    <t>CMI DR. GHEORGHE FLORIAN</t>
  </si>
  <si>
    <t>S.C. PROFIL DENTGSI SRL-D</t>
  </si>
  <si>
    <t>CMI DR. DUMITRANA GABRIELA</t>
  </si>
  <si>
    <t>SPITALUL CLINIC DE URGENTA PENTRU COPII "GRIGORE ALEXANDRESCU"</t>
  </si>
  <si>
    <t>CMI DR. ILIAS DRAGOS ALEXANDRU</t>
  </si>
  <si>
    <t>CMI DR. PIRLOGEA DOINA</t>
  </si>
  <si>
    <t>CMI DR. TRANCA MARIANA</t>
  </si>
  <si>
    <t>S.C. MULTIDENT S.R.L.</t>
  </si>
  <si>
    <t>CMI DR. DANCAESCU INGRID ADRIANA</t>
  </si>
  <si>
    <t>CMI DR. OLTEANU RADU MARIAN</t>
  </si>
  <si>
    <t>CMI DR. SAID SIMONA NICOLETA</t>
  </si>
  <si>
    <t>CMI DR. ILIESCU MARIANA</t>
  </si>
  <si>
    <t>S.C. PACIFICMED S.R.L.</t>
  </si>
  <si>
    <t>CMI DR. DAFIN DORIN</t>
  </si>
  <si>
    <t>CMI DR. ARISTIDE DAN ADRIAN</t>
  </si>
  <si>
    <t>CMI DR. PETCU DANIEL</t>
  </si>
  <si>
    <t>CMI DR. CHIFULESCU INESA</t>
  </si>
  <si>
    <t>CMI DR. COJAN LUMINITA</t>
  </si>
  <si>
    <t>S.C. DELTA MEDICAL S.R.L.</t>
  </si>
  <si>
    <t>S.C. ASTON CLINIC S.R.L.</t>
  </si>
  <si>
    <t>S.C. AIS CLINICS &amp; HOSPITAL S.R.L.</t>
  </si>
  <si>
    <t>SPITALUL CLINIC DE URGENTA PENTRU COPII "M.S. CURIE"</t>
  </si>
  <si>
    <t>CMI DR. STOLEA FLORELA CARMEN</t>
  </si>
  <si>
    <t>S.C. CIMDENT S.R.L.</t>
  </si>
  <si>
    <t>CMI DR. ZMARANDACHE DIANA-DANIELA-DACIANA</t>
  </si>
  <si>
    <t>SCM "CENTRUL MEDICAL POLIMED"</t>
  </si>
  <si>
    <t>CMI DR. VLAICU SIMONA ANDREIA</t>
  </si>
  <si>
    <t>CMI DR. STANCIU STELIAN GABRIEL - MEDICINA DENTARA</t>
  </si>
  <si>
    <t>CMI DR. GALESCU CRINA</t>
  </si>
  <si>
    <t>S.C. RODENTA S.R.L.</t>
  </si>
  <si>
    <t xml:space="preserve">SPITALUL CLINIC DE PSIHIATRIE "PROFESOR DOCTOR AL. OBREGIA" </t>
  </si>
  <si>
    <t xml:space="preserve">CMI DR. PENTELEICIUC RAZVAN PETRU </t>
  </si>
  <si>
    <t>S.C. ELENDENT CONSULT S.R.L.</t>
  </si>
  <si>
    <t>CMI DR. NISTOR ANCA FLORINA - MEDICINA DENTARA</t>
  </si>
  <si>
    <t>S.C. APEX - DENT S.R.L.</t>
  </si>
  <si>
    <t>S.C. CABINET STOMATOLOGIC PISANO S.R.L.</t>
  </si>
  <si>
    <t>BLUE SKY DENTAL SRL</t>
  </si>
  <si>
    <t>INSTITUTUL DE PNEUMOFTIZIOLOGIE "MARIUS NASTA"</t>
  </si>
  <si>
    <t xml:space="preserve">S.C. ATLAS DENTAL S.R.L.  </t>
  </si>
  <si>
    <t>CMI DR. SAVU CARMEN DANIELA</t>
  </si>
  <si>
    <t xml:space="preserve">CMI DR. DRAGOMIR FLORICA                                                                                                      </t>
  </si>
  <si>
    <t xml:space="preserve"> DENTAPLUS MEDICAL S.R.L.</t>
  </si>
  <si>
    <t>CMI DR. BUCUR CAMELIA</t>
  </si>
  <si>
    <t>CERTECH COMPANY S.R.L.</t>
  </si>
  <si>
    <t>S.C. CENTRUL CLINIC DE ASISTENTA MEDICALA DENTARA TITU MAIORESCU S.R.L.</t>
  </si>
  <si>
    <t>CMI DR. PURCAREANU ADINA PETRONELA</t>
  </si>
  <si>
    <t>S.C. FORTHSAN S.R.L.</t>
  </si>
  <si>
    <t>CMI DR. BUDE MARIANA</t>
  </si>
  <si>
    <t>S.C. FRESH DENT S.R.L.</t>
  </si>
  <si>
    <t>CMI DR. BUCUR ADRIAN FLORIN</t>
  </si>
  <si>
    <t>PENTADENT SERVICII S.R.L.</t>
  </si>
  <si>
    <t>CMI DR. CIOCEA CARMEN</t>
  </si>
  <si>
    <t>S.C. NORD VEST DENTAL S.R.L.</t>
  </si>
  <si>
    <t>S.C. TOTAL PROFI DENT S.R.L.</t>
  </si>
  <si>
    <t>CMI DR. DRAFTA SERGIU</t>
  </si>
  <si>
    <t>CMI  DR. PALER CONSTANTA</t>
  </si>
  <si>
    <t>S.C. CAROL MED CENTER S.R.L.</t>
  </si>
  <si>
    <t>S.C. ERIDENT CONSULT S.R.L.</t>
  </si>
  <si>
    <t>CMI DR. GHEORGHE CRISTIAN BOGDAN</t>
  </si>
  <si>
    <t xml:space="preserve">CENTRUL DE SANATATE MULTIFUNCTIONAL  "SFANTUL NECTARIE" </t>
  </si>
  <si>
    <t>S.C. DOCTOR SMILE S.R.L.</t>
  </si>
  <si>
    <t>DASCALU MIHAI MEDICINA DENTARA SRL</t>
  </si>
  <si>
    <t>CMI DR. CORNITESCU CECILIA</t>
  </si>
  <si>
    <t>S.C. PAUN CLAUDIA DENT S.R.L.</t>
  </si>
  <si>
    <t>CMI DR. PELEGRINO ROXANA</t>
  </si>
  <si>
    <t>CMI  DR. TOMA ANDA MARINA</t>
  </si>
  <si>
    <t>CMI DR. ANITA IOANA</t>
  </si>
  <si>
    <t>CMI DR. OVIDENIE DANIELA</t>
  </si>
  <si>
    <t>CMI DR TACU MIHAI IULIAN</t>
  </si>
  <si>
    <t>CMI DR. VARTEJ CARMEN</t>
  </si>
  <si>
    <t>INSMC "ALESSANDRESCU RUSESCU" BUCURESTI</t>
  </si>
  <si>
    <t>S.C. DENTEXPERT MAGIC S.R.L.</t>
  </si>
  <si>
    <t>CMI DR. FUNIERU ELENA</t>
  </si>
  <si>
    <t>CMI DR. MUNTEANU CRISTINA</t>
  </si>
  <si>
    <t>CMI DR. TEODORESCU CRISTIAN</t>
  </si>
  <si>
    <t>CMI BOGDAN NICOLAE STERIADE</t>
  </si>
  <si>
    <t>SC DENTART CONSULTING SRL</t>
  </si>
  <si>
    <t>CETTT SF STELIAN</t>
  </si>
  <si>
    <t>CMI ROSU FLORIN</t>
  </si>
  <si>
    <t>SC RIADENT SRL</t>
  </si>
  <si>
    <t>SC AMC DENT MED SRL</t>
  </si>
  <si>
    <t xml:space="preserve">SC HOUSTON DENTAL CLINIC </t>
  </si>
  <si>
    <t>IMPLANT EXPERT SA</t>
  </si>
  <si>
    <t>SC NICOLE&amp;CLINIC SRL</t>
  </si>
  <si>
    <t>CMI DR TALMACIU BOGDAN</t>
  </si>
  <si>
    <t>CMI DR. ȘERBĂNICĂ IONUȚ VLAD</t>
  </si>
  <si>
    <t>CMI DR.BADEA ANCA IOANA</t>
  </si>
  <si>
    <t>CMI BALEANU RALUCA</t>
  </si>
  <si>
    <t>CMI TOMESCU ARGENTINA MIHAELA</t>
  </si>
  <si>
    <t>Vision Dental Care SRL</t>
  </si>
  <si>
    <t>SC SN DENTMED SRL</t>
  </si>
  <si>
    <t>SC SERV MED Dr. Andrei Liliana SRL</t>
  </si>
  <si>
    <t>SC Ava Smile Clinique SRL</t>
  </si>
  <si>
    <t>SC AVA SMILE DOROBANȚI</t>
  </si>
  <si>
    <t>CMI Dr. Ritti Diana Elena Lidia</t>
  </si>
  <si>
    <t>CMI GOBJILA NICOLAI</t>
  </si>
  <si>
    <t>CMI DR CHIFIAC CRISTIAN</t>
  </si>
  <si>
    <t>Green Park Dental</t>
  </si>
  <si>
    <t>Clinica Sfantul  NectarieBucuresti SRL</t>
  </si>
  <si>
    <t>Medical Hub EH SRL</t>
  </si>
  <si>
    <t>Centrul Medical PRAIN pentru redarea auzului și înfățisării normale</t>
  </si>
  <si>
    <t>SC ALIALEX BEAUTY ART SRL</t>
  </si>
  <si>
    <t>SC 3 D DENTAL SRL</t>
  </si>
  <si>
    <t>SC NEVIO MEDICAL SRL</t>
  </si>
  <si>
    <t>SC MEDIMPEX SRL</t>
  </si>
  <si>
    <t>SC 3D DENTAL GRUP SRL</t>
  </si>
  <si>
    <t>Ava Smile Berceni</t>
  </si>
  <si>
    <t>SC ALCK Dent SRL</t>
  </si>
  <si>
    <t>Clinica Dentară Ferdinand 45 SRL</t>
  </si>
  <si>
    <t>Luxuri Dent Estet SRL</t>
  </si>
  <si>
    <t>Clinica Implant Eladent SRL</t>
  </si>
  <si>
    <t>CMI Ardeleanu Mihaela Ionela</t>
  </si>
  <si>
    <t>CMI Carmen Belu</t>
  </si>
  <si>
    <t>Centrul Medical Optim Sano SRL</t>
  </si>
  <si>
    <t>Ava Smile Floreasca SRL</t>
  </si>
  <si>
    <t>Bright Tooth SRL</t>
  </si>
  <si>
    <t>SC Prodental DC SRL</t>
  </si>
  <si>
    <t>Medical Dent Grup SRL</t>
  </si>
  <si>
    <t>Happy Smile SRL</t>
  </si>
  <si>
    <t>SPITALUL UNIVERSITAR DE URGENTA BUCURESTI</t>
  </si>
  <si>
    <t>21276387</t>
  </si>
  <si>
    <t>CMI CONSTANTINESCU FLORIN MIHAI</t>
  </si>
  <si>
    <t>SPITALUL UNIVERSITAR DE URGENTA ELIAS</t>
  </si>
  <si>
    <t>LAV DENTI SMILE SRL</t>
  </si>
  <si>
    <t>MEDIC LINE BUSSINES HEALTH SRL</t>
  </si>
  <si>
    <t>DENTALSANA SRL</t>
  </si>
  <si>
    <t>DENT CONSULT</t>
  </si>
  <si>
    <t>FAB DENT SRL</t>
  </si>
  <si>
    <t>SC DENTAL MED CLINICA STOMATOLOGICA SRL</t>
  </si>
  <si>
    <t>AVALON DENTISTRY SRL</t>
  </si>
  <si>
    <t>SC ZAMBET BUN SRL</t>
  </si>
  <si>
    <t>18890270</t>
  </si>
  <si>
    <t>MIDENT STYLE SRL</t>
  </si>
  <si>
    <t>Cod fiscal</t>
  </si>
  <si>
    <t>Denumire furnizor</t>
  </si>
  <si>
    <t>D0294/2025</t>
  </si>
  <si>
    <t>D0295/2025</t>
  </si>
  <si>
    <t>D0296/2025</t>
  </si>
  <si>
    <t>D0297/2025</t>
  </si>
  <si>
    <t>D0120/2025</t>
  </si>
  <si>
    <t>D0298/2025</t>
  </si>
  <si>
    <t>D0299/2025</t>
  </si>
  <si>
    <t>D0300/2025</t>
  </si>
  <si>
    <t>D0301/2025</t>
  </si>
  <si>
    <t>D0302/2025</t>
  </si>
  <si>
    <t>D0303/2025</t>
  </si>
  <si>
    <t>D0304/2025</t>
  </si>
  <si>
    <t>SC STEFLOREL IMPEX SRL</t>
  </si>
  <si>
    <t>SC DR. HAMAD DENTAL SRL</t>
  </si>
  <si>
    <t>SC ASCLEPIOS MEDICAL NETWORK SA</t>
  </si>
  <si>
    <t>SC ELITE DENTAL HUB SRL</t>
  </si>
  <si>
    <t>SPITALUL CLINIC NICOLAE MALAXA</t>
  </si>
  <si>
    <t>SC DENTAL COD EVO SRL</t>
  </si>
  <si>
    <t>SC VIVENDA SMILE SRL</t>
  </si>
  <si>
    <t>SC BUTUNOI QUARTIER DENT SRL</t>
  </si>
  <si>
    <t>SC STOMA CARE PLUS SRL</t>
  </si>
  <si>
    <t>SC PREMIUM DENTAL SOLUTIONS SRL</t>
  </si>
  <si>
    <t>SC DENTAGO CLINIC SRL</t>
  </si>
  <si>
    <t>SC DR. IGNAT ANA - MEDIC DENTIST SRL</t>
  </si>
  <si>
    <t>26376557</t>
  </si>
  <si>
    <t xml:space="preserve"> </t>
  </si>
  <si>
    <t>White Dental Core SRL</t>
  </si>
  <si>
    <t xml:space="preserve"> IANUARIE</t>
  </si>
  <si>
    <t>FEBRUARIE</t>
  </si>
  <si>
    <t>MARTIE</t>
  </si>
  <si>
    <t>APRILIE</t>
  </si>
  <si>
    <t>MAI</t>
  </si>
</sst>
</file>

<file path=xl/styles.xml><?xml version="1.0" encoding="utf-8"?>
<styleSheet xmlns="http://schemas.openxmlformats.org/spreadsheetml/2006/main">
  <numFmts count="1">
    <numFmt numFmtId="43" formatCode="_-* #,##0.00\ _l_e_i_-;\-* #,##0.00\ _l_e_i_-;_-* &quot;-&quot;??\ _l_e_i_-;_-@_-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b/>
      <sz val="10"/>
      <color theme="1"/>
      <name val="Cambria"/>
      <family val="1"/>
      <scheme val="major"/>
    </font>
    <font>
      <sz val="10"/>
      <color theme="1"/>
      <name val="Cambria"/>
      <family val="1"/>
      <scheme val="maj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0" fontId="3" fillId="2" borderId="0" applyNumberFormat="0" applyBorder="0" applyAlignment="0" applyProtection="0"/>
    <xf numFmtId="0" fontId="1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1" fillId="0" borderId="0"/>
    <xf numFmtId="43" fontId="1" fillId="0" borderId="0" applyFont="0" applyFill="0" applyBorder="0" applyAlignment="0" applyProtection="0"/>
    <xf numFmtId="0" fontId="3" fillId="2" borderId="0" applyNumberFormat="0" applyBorder="0" applyAlignment="0" applyProtection="0"/>
  </cellStyleXfs>
  <cellXfs count="48">
    <xf numFmtId="0" fontId="0" fillId="0" borderId="0" xfId="0"/>
    <xf numFmtId="0" fontId="4" fillId="3" borderId="1" xfId="3" applyFont="1" applyFill="1" applyBorder="1" applyAlignment="1">
      <alignment horizontal="center" vertical="center" wrapText="1"/>
    </xf>
    <xf numFmtId="0" fontId="5" fillId="4" borderId="1" xfId="3" applyFont="1" applyFill="1" applyBorder="1" applyAlignment="1">
      <alignment horizontal="center" vertical="center" wrapText="1"/>
    </xf>
    <xf numFmtId="1" fontId="1" fillId="4" borderId="1" xfId="6" applyNumberFormat="1" applyFont="1" applyFill="1" applyBorder="1" applyAlignment="1">
      <alignment horizontal="center" vertical="center" wrapText="1"/>
    </xf>
    <xf numFmtId="1" fontId="8" fillId="4" borderId="1" xfId="6" applyNumberFormat="1" applyFont="1" applyFill="1" applyBorder="1" applyAlignment="1">
      <alignment horizontal="center" vertical="center" wrapText="1"/>
    </xf>
    <xf numFmtId="0" fontId="1" fillId="4" borderId="1" xfId="6" applyFont="1" applyFill="1" applyBorder="1" applyAlignment="1">
      <alignment horizontal="center" vertical="center" wrapText="1"/>
    </xf>
    <xf numFmtId="0" fontId="1" fillId="4" borderId="1" xfId="7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9" fillId="4" borderId="1" xfId="3" applyFont="1" applyFill="1" applyBorder="1" applyAlignment="1">
      <alignment horizontal="center" vertical="center" wrapText="1"/>
    </xf>
    <xf numFmtId="1" fontId="9" fillId="4" borderId="1" xfId="4" applyNumberFormat="1" applyFont="1" applyFill="1" applyBorder="1" applyAlignment="1">
      <alignment horizontal="center" vertical="center" wrapText="1"/>
    </xf>
    <xf numFmtId="0" fontId="10" fillId="4" borderId="1" xfId="3" applyFont="1" applyFill="1" applyBorder="1" applyAlignment="1">
      <alignment horizontal="center" vertical="center" wrapText="1"/>
    </xf>
    <xf numFmtId="1" fontId="10" fillId="4" borderId="1" xfId="4" applyNumberFormat="1" applyFont="1" applyFill="1" applyBorder="1" applyAlignment="1">
      <alignment horizontal="center" vertical="center" wrapText="1"/>
    </xf>
    <xf numFmtId="0" fontId="9" fillId="4" borderId="1" xfId="8" applyFont="1" applyFill="1" applyBorder="1" applyAlignment="1">
      <alignment horizontal="center" vertical="center" wrapText="1"/>
    </xf>
    <xf numFmtId="0" fontId="9" fillId="4" borderId="1" xfId="4" applyFont="1" applyFill="1" applyBorder="1" applyAlignment="1">
      <alignment horizontal="center" vertical="center" wrapText="1"/>
    </xf>
    <xf numFmtId="0" fontId="9" fillId="4" borderId="1" xfId="7" applyFont="1" applyFill="1" applyBorder="1" applyAlignment="1">
      <alignment horizontal="center" vertical="center" wrapText="1"/>
    </xf>
    <xf numFmtId="0" fontId="10" fillId="4" borderId="1" xfId="7" applyFont="1" applyFill="1" applyBorder="1" applyAlignment="1">
      <alignment horizontal="center" vertical="center" wrapText="1"/>
    </xf>
    <xf numFmtId="1" fontId="9" fillId="4" borderId="1" xfId="6" applyNumberFormat="1" applyFont="1" applyFill="1" applyBorder="1" applyAlignment="1">
      <alignment horizontal="center" vertical="center" wrapText="1"/>
    </xf>
    <xf numFmtId="0" fontId="10" fillId="4" borderId="1" xfId="10" applyFont="1" applyFill="1" applyBorder="1" applyAlignment="1" applyProtection="1">
      <alignment horizontal="center" vertical="center" wrapText="1"/>
      <protection locked="0"/>
    </xf>
    <xf numFmtId="0" fontId="10" fillId="4" borderId="1" xfId="8" applyFont="1" applyFill="1" applyBorder="1" applyAlignment="1" applyProtection="1">
      <alignment horizontal="center" vertical="center" wrapText="1"/>
      <protection locked="0"/>
    </xf>
    <xf numFmtId="0" fontId="1" fillId="4" borderId="1" xfId="8" applyFill="1" applyBorder="1" applyAlignment="1" applyProtection="1">
      <alignment horizontal="center" vertical="center" wrapText="1"/>
      <protection locked="0"/>
    </xf>
    <xf numFmtId="0" fontId="1" fillId="4" borderId="1" xfId="8" applyFill="1" applyBorder="1" applyAlignment="1">
      <alignment horizontal="center" vertical="center" wrapText="1"/>
    </xf>
    <xf numFmtId="0" fontId="11" fillId="4" borderId="1" xfId="10" applyFont="1" applyFill="1" applyBorder="1" applyAlignment="1" applyProtection="1">
      <alignment horizontal="center" vertical="center"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 applyProtection="1">
      <alignment horizontal="center" vertical="center" wrapText="1"/>
      <protection locked="0"/>
    </xf>
    <xf numFmtId="0" fontId="0" fillId="0" borderId="1" xfId="0" applyFont="1" applyBorder="1" applyAlignment="1">
      <alignment horizontal="center" vertical="center" wrapText="1"/>
    </xf>
    <xf numFmtId="0" fontId="11" fillId="0" borderId="1" xfId="0" applyFont="1" applyFill="1" applyBorder="1" applyAlignment="1" applyProtection="1">
      <alignment horizontal="center" vertical="center" wrapText="1"/>
      <protection locked="0"/>
    </xf>
    <xf numFmtId="0" fontId="11" fillId="4" borderId="1" xfId="1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49" fontId="0" fillId="4" borderId="1" xfId="0" applyNumberFormat="1" applyFill="1" applyBorder="1" applyAlignment="1">
      <alignment horizontal="center" vertical="center" wrapText="1"/>
    </xf>
    <xf numFmtId="4" fontId="0" fillId="4" borderId="1" xfId="0" applyNumberFormat="1" applyFill="1" applyBorder="1" applyAlignment="1">
      <alignment horizontal="center" vertical="center" wrapText="1"/>
    </xf>
    <xf numFmtId="49" fontId="0" fillId="4" borderId="2" xfId="0" applyNumberFormat="1" applyFill="1" applyBorder="1" applyAlignment="1">
      <alignment horizontal="center" vertical="center" wrapText="1"/>
    </xf>
    <xf numFmtId="4" fontId="7" fillId="4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4" borderId="0" xfId="0" applyFill="1"/>
    <xf numFmtId="4" fontId="0" fillId="4" borderId="2" xfId="0" applyNumberForma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 wrapText="1"/>
    </xf>
    <xf numFmtId="0" fontId="0" fillId="4" borderId="1" xfId="8" applyFont="1" applyFill="1" applyBorder="1" applyAlignment="1" applyProtection="1">
      <alignment horizontal="center" vertical="center" wrapText="1"/>
      <protection locked="0"/>
    </xf>
    <xf numFmtId="43" fontId="0" fillId="0" borderId="0" xfId="0" applyNumberFormat="1"/>
    <xf numFmtId="4" fontId="0" fillId="0" borderId="1" xfId="0" applyNumberFormat="1" applyBorder="1" applyAlignment="1">
      <alignment horizontal="right"/>
    </xf>
    <xf numFmtId="43" fontId="0" fillId="0" borderId="1" xfId="9" applyFont="1" applyBorder="1"/>
    <xf numFmtId="43" fontId="0" fillId="0" borderId="1" xfId="0" applyNumberFormat="1" applyBorder="1"/>
    <xf numFmtId="43" fontId="0" fillId="4" borderId="1" xfId="0" applyNumberFormat="1" applyFont="1" applyFill="1" applyBorder="1" applyAlignment="1">
      <alignment horizontal="center" vertical="center" wrapText="1"/>
    </xf>
    <xf numFmtId="43" fontId="1" fillId="4" borderId="1" xfId="9" applyFont="1" applyFill="1" applyBorder="1"/>
    <xf numFmtId="43" fontId="0" fillId="4" borderId="1" xfId="0" applyNumberFormat="1" applyFill="1" applyBorder="1"/>
    <xf numFmtId="0" fontId="1" fillId="4" borderId="1" xfId="0" applyFont="1" applyFill="1" applyBorder="1" applyAlignment="1">
      <alignment horizontal="center" vertical="center" wrapText="1"/>
    </xf>
    <xf numFmtId="4" fontId="0" fillId="4" borderId="1" xfId="0" applyNumberFormat="1" applyFill="1" applyBorder="1" applyAlignment="1">
      <alignment horizontal="right"/>
    </xf>
  </cellXfs>
  <cellStyles count="11">
    <cellStyle name="Comma" xfId="9" builtinId="3"/>
    <cellStyle name="Comma 2" xfId="1"/>
    <cellStyle name="Good" xfId="10" builtinId="26"/>
    <cellStyle name="Good 2" xfId="2"/>
    <cellStyle name="Normal" xfId="0" builtinId="0"/>
    <cellStyle name="Normal 2" xfId="8"/>
    <cellStyle name="Normal 2 2" xfId="7"/>
    <cellStyle name="Normal 3 2" xfId="6"/>
    <cellStyle name="Normal 4" xfId="3"/>
    <cellStyle name="Normal 5" xfId="4"/>
    <cellStyle name="Normal 6" xfId="5"/>
  </cellStyles>
  <dxfs count="0"/>
  <tableStyles count="0" defaultTableStyle="TableStyleMedium2" defaultPivotStyle="PivotStyleLight16"/>
  <colors>
    <mruColors>
      <color rgb="FFFFFF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J200"/>
  <sheetViews>
    <sheetView tabSelected="1" topLeftCell="A160" workbookViewId="0">
      <selection activeCell="D115" sqref="D115"/>
    </sheetView>
  </sheetViews>
  <sheetFormatPr defaultRowHeight="15"/>
  <cols>
    <col min="2" max="2" width="19.5703125" customWidth="1"/>
    <col min="3" max="3" width="18" customWidth="1"/>
    <col min="4" max="4" width="60.140625" customWidth="1"/>
    <col min="5" max="5" width="22.85546875" customWidth="1"/>
    <col min="6" max="6" width="21.42578125" customWidth="1"/>
    <col min="7" max="7" width="23.28515625" customWidth="1"/>
    <col min="8" max="8" width="16" bestFit="1" customWidth="1"/>
    <col min="9" max="9" width="16" customWidth="1"/>
    <col min="10" max="10" width="19" customWidth="1"/>
  </cols>
  <sheetData>
    <row r="6" spans="1:10">
      <c r="A6" s="1" t="s">
        <v>0</v>
      </c>
      <c r="B6" s="1" t="s">
        <v>1</v>
      </c>
      <c r="C6" s="1" t="s">
        <v>354</v>
      </c>
      <c r="D6" s="1" t="s">
        <v>355</v>
      </c>
      <c r="E6" s="1" t="s">
        <v>383</v>
      </c>
      <c r="F6" s="1" t="s">
        <v>384</v>
      </c>
      <c r="G6" s="1" t="s">
        <v>385</v>
      </c>
      <c r="H6" s="1" t="s">
        <v>386</v>
      </c>
      <c r="I6" s="1" t="s">
        <v>387</v>
      </c>
      <c r="J6" s="1" t="s">
        <v>63</v>
      </c>
    </row>
    <row r="7" spans="1:10">
      <c r="A7" s="2">
        <v>1</v>
      </c>
      <c r="B7" s="3" t="s">
        <v>64</v>
      </c>
      <c r="C7" s="8">
        <v>27999081</v>
      </c>
      <c r="D7" s="9" t="s">
        <v>178</v>
      </c>
      <c r="E7" s="40">
        <v>8461.7999999999993</v>
      </c>
      <c r="F7" s="37">
        <v>9475.2000000000007</v>
      </c>
      <c r="G7" s="41">
        <v>9279.6</v>
      </c>
      <c r="H7" s="41">
        <v>9511.7999999999993</v>
      </c>
      <c r="I7" s="41">
        <v>9349.6</v>
      </c>
      <c r="J7" s="42">
        <f>+E7+F7+G7+H7+I7</f>
        <v>46077.999999999993</v>
      </c>
    </row>
    <row r="8" spans="1:10">
      <c r="A8" s="2">
        <v>2</v>
      </c>
      <c r="B8" s="3" t="s">
        <v>2</v>
      </c>
      <c r="C8" s="8">
        <v>21100398</v>
      </c>
      <c r="D8" s="9" t="s">
        <v>179</v>
      </c>
      <c r="E8" s="40">
        <v>6323</v>
      </c>
      <c r="F8" s="37">
        <v>7140.2</v>
      </c>
      <c r="G8" s="41">
        <v>6943.8</v>
      </c>
      <c r="H8" s="41">
        <v>7373.2</v>
      </c>
      <c r="I8" s="41">
        <v>7116.8</v>
      </c>
      <c r="J8" s="42">
        <f t="shared" ref="J8:J69" si="0">+E8+F8+G8+H8+I8</f>
        <v>34897</v>
      </c>
    </row>
    <row r="9" spans="1:10">
      <c r="A9" s="2">
        <v>3</v>
      </c>
      <c r="B9" s="3" t="s">
        <v>3</v>
      </c>
      <c r="C9" s="8">
        <v>20328933</v>
      </c>
      <c r="D9" s="9" t="s">
        <v>180</v>
      </c>
      <c r="E9" s="40">
        <v>5291</v>
      </c>
      <c r="F9" s="37">
        <v>5948</v>
      </c>
      <c r="G9" s="41">
        <v>5934</v>
      </c>
      <c r="H9" s="41">
        <v>5943</v>
      </c>
      <c r="I9" s="41">
        <v>5984</v>
      </c>
      <c r="J9" s="42">
        <f t="shared" si="0"/>
        <v>29100</v>
      </c>
    </row>
    <row r="10" spans="1:10">
      <c r="A10" s="2">
        <v>4</v>
      </c>
      <c r="B10" s="3" t="s">
        <v>4</v>
      </c>
      <c r="C10" s="8">
        <v>20435123</v>
      </c>
      <c r="D10" s="9" t="s">
        <v>181</v>
      </c>
      <c r="E10" s="40">
        <v>5294.8</v>
      </c>
      <c r="F10" s="37">
        <v>5954.4</v>
      </c>
      <c r="G10" s="41">
        <v>5938</v>
      </c>
      <c r="H10" s="41">
        <v>5966</v>
      </c>
      <c r="I10" s="41">
        <v>5999.4</v>
      </c>
      <c r="J10" s="42">
        <f t="shared" si="0"/>
        <v>29152.6</v>
      </c>
    </row>
    <row r="11" spans="1:10">
      <c r="A11" s="2">
        <v>5</v>
      </c>
      <c r="B11" s="3" t="s">
        <v>5</v>
      </c>
      <c r="C11" s="8">
        <v>24263330</v>
      </c>
      <c r="D11" s="9" t="s">
        <v>182</v>
      </c>
      <c r="E11" s="40">
        <v>4199</v>
      </c>
      <c r="F11" s="37">
        <v>4710.3999999999996</v>
      </c>
      <c r="G11" s="41">
        <v>4720.8</v>
      </c>
      <c r="H11" s="41">
        <v>4882.2</v>
      </c>
      <c r="I11" s="41">
        <v>4777.8</v>
      </c>
      <c r="J11" s="42">
        <f t="shared" si="0"/>
        <v>23290.2</v>
      </c>
    </row>
    <row r="12" spans="1:10">
      <c r="A12" s="2">
        <v>6</v>
      </c>
      <c r="B12" s="3" t="s">
        <v>6</v>
      </c>
      <c r="C12" s="8">
        <v>32351590</v>
      </c>
      <c r="D12" s="9" t="s">
        <v>183</v>
      </c>
      <c r="E12" s="40">
        <v>4220</v>
      </c>
      <c r="F12" s="37">
        <v>4758</v>
      </c>
      <c r="G12" s="41">
        <v>4736</v>
      </c>
      <c r="H12" s="41">
        <v>4799</v>
      </c>
      <c r="I12" s="41">
        <v>4800</v>
      </c>
      <c r="J12" s="42">
        <f t="shared" si="0"/>
        <v>23313</v>
      </c>
    </row>
    <row r="13" spans="1:10">
      <c r="A13" s="2">
        <v>7</v>
      </c>
      <c r="B13" s="3" t="s">
        <v>7</v>
      </c>
      <c r="C13" s="8">
        <v>20436951</v>
      </c>
      <c r="D13" s="9" t="s">
        <v>184</v>
      </c>
      <c r="E13" s="40">
        <v>5285.8</v>
      </c>
      <c r="F13" s="37">
        <v>5868.4</v>
      </c>
      <c r="G13" s="41">
        <v>5922.2</v>
      </c>
      <c r="H13" s="41">
        <v>6039</v>
      </c>
      <c r="I13" s="41">
        <v>5941.2</v>
      </c>
      <c r="J13" s="42">
        <f t="shared" si="0"/>
        <v>29056.600000000002</v>
      </c>
    </row>
    <row r="14" spans="1:10">
      <c r="A14" s="2">
        <v>8</v>
      </c>
      <c r="B14" s="3" t="s">
        <v>8</v>
      </c>
      <c r="C14" s="8">
        <v>20947263</v>
      </c>
      <c r="D14" s="9" t="s">
        <v>185</v>
      </c>
      <c r="E14" s="40">
        <v>6343.4</v>
      </c>
      <c r="F14" s="37">
        <v>7132.2</v>
      </c>
      <c r="G14" s="41">
        <v>7080.6</v>
      </c>
      <c r="H14" s="41">
        <v>7099.8</v>
      </c>
      <c r="I14" s="41">
        <v>7150</v>
      </c>
      <c r="J14" s="42">
        <f t="shared" si="0"/>
        <v>34806</v>
      </c>
    </row>
    <row r="15" spans="1:10">
      <c r="A15" s="2">
        <v>9</v>
      </c>
      <c r="B15" s="3" t="s">
        <v>9</v>
      </c>
      <c r="C15" s="8">
        <v>20526280</v>
      </c>
      <c r="D15" s="9" t="s">
        <v>186</v>
      </c>
      <c r="E15" s="40">
        <v>1391</v>
      </c>
      <c r="F15" s="37">
        <v>1486</v>
      </c>
      <c r="G15" s="41">
        <v>3855</v>
      </c>
      <c r="H15" s="41">
        <v>2953.8</v>
      </c>
      <c r="I15" s="41">
        <v>687</v>
      </c>
      <c r="J15" s="42">
        <f t="shared" si="0"/>
        <v>10372.799999999999</v>
      </c>
    </row>
    <row r="16" spans="1:10">
      <c r="A16" s="2">
        <v>10</v>
      </c>
      <c r="B16" s="3" t="s">
        <v>10</v>
      </c>
      <c r="C16" s="8">
        <v>8671982</v>
      </c>
      <c r="D16" s="9" t="s">
        <v>187</v>
      </c>
      <c r="E16" s="40">
        <v>11326.4</v>
      </c>
      <c r="F16" s="37">
        <v>13049.6</v>
      </c>
      <c r="G16" s="41">
        <v>13046.6</v>
      </c>
      <c r="H16" s="41">
        <v>13496.6</v>
      </c>
      <c r="I16" s="41">
        <v>12890.2</v>
      </c>
      <c r="J16" s="42">
        <f t="shared" si="0"/>
        <v>63809.399999999994</v>
      </c>
    </row>
    <row r="17" spans="1:10">
      <c r="A17" s="2">
        <v>11</v>
      </c>
      <c r="B17" s="3" t="s">
        <v>65</v>
      </c>
      <c r="C17" s="8">
        <v>38298380</v>
      </c>
      <c r="D17" s="9" t="s">
        <v>188</v>
      </c>
      <c r="E17" s="40">
        <v>6332</v>
      </c>
      <c r="F17" s="37">
        <v>7090</v>
      </c>
      <c r="G17" s="41">
        <v>6899.8</v>
      </c>
      <c r="H17" s="41">
        <v>7421</v>
      </c>
      <c r="I17" s="41">
        <v>7192.6</v>
      </c>
      <c r="J17" s="42">
        <f t="shared" si="0"/>
        <v>34935.4</v>
      </c>
    </row>
    <row r="18" spans="1:10">
      <c r="A18" s="2">
        <v>12</v>
      </c>
      <c r="B18" s="3" t="s">
        <v>11</v>
      </c>
      <c r="C18" s="8">
        <v>20351863</v>
      </c>
      <c r="D18" s="9" t="s">
        <v>189</v>
      </c>
      <c r="E18" s="40">
        <v>5289</v>
      </c>
      <c r="F18" s="37">
        <v>5940.2</v>
      </c>
      <c r="G18" s="41">
        <v>5928.8</v>
      </c>
      <c r="H18" s="41">
        <v>5946.4</v>
      </c>
      <c r="I18" s="41">
        <v>5997.4</v>
      </c>
      <c r="J18" s="42">
        <f t="shared" si="0"/>
        <v>29101.800000000003</v>
      </c>
    </row>
    <row r="19" spans="1:10">
      <c r="A19" s="2">
        <v>13</v>
      </c>
      <c r="B19" s="3" t="s">
        <v>12</v>
      </c>
      <c r="C19" s="8">
        <v>7400047</v>
      </c>
      <c r="D19" s="9" t="s">
        <v>190</v>
      </c>
      <c r="E19" s="40">
        <v>9520.4</v>
      </c>
      <c r="F19" s="37">
        <v>10690.2</v>
      </c>
      <c r="G19" s="41">
        <v>9402</v>
      </c>
      <c r="H19" s="41">
        <v>12023.2</v>
      </c>
      <c r="I19" s="41">
        <v>10770.8</v>
      </c>
      <c r="J19" s="42">
        <f t="shared" si="0"/>
        <v>52406.600000000006</v>
      </c>
    </row>
    <row r="20" spans="1:10">
      <c r="A20" s="2">
        <v>14</v>
      </c>
      <c r="B20" s="3" t="s">
        <v>66</v>
      </c>
      <c r="C20" s="8">
        <v>6546690</v>
      </c>
      <c r="D20" s="9" t="s">
        <v>191</v>
      </c>
      <c r="E20" s="40">
        <v>8394</v>
      </c>
      <c r="F20" s="37">
        <v>9524</v>
      </c>
      <c r="G20" s="41">
        <v>9543</v>
      </c>
      <c r="H20" s="41">
        <v>9537</v>
      </c>
      <c r="I20" s="41">
        <v>9553</v>
      </c>
      <c r="J20" s="42">
        <f t="shared" si="0"/>
        <v>46551</v>
      </c>
    </row>
    <row r="21" spans="1:10">
      <c r="A21" s="2">
        <v>15</v>
      </c>
      <c r="B21" s="3" t="s">
        <v>13</v>
      </c>
      <c r="C21" s="8">
        <v>13630660</v>
      </c>
      <c r="D21" s="9" t="s">
        <v>192</v>
      </c>
      <c r="E21" s="40">
        <v>15730.2</v>
      </c>
      <c r="F21" s="37">
        <v>17859</v>
      </c>
      <c r="G21" s="41">
        <v>17804.8</v>
      </c>
      <c r="H21" s="41">
        <v>18007</v>
      </c>
      <c r="I21" s="41">
        <v>16636</v>
      </c>
      <c r="J21" s="42">
        <f t="shared" si="0"/>
        <v>86037</v>
      </c>
    </row>
    <row r="22" spans="1:10">
      <c r="A22" s="2">
        <v>16</v>
      </c>
      <c r="B22" s="3" t="s">
        <v>14</v>
      </c>
      <c r="C22" s="8">
        <v>13115592</v>
      </c>
      <c r="D22" s="9" t="s">
        <v>193</v>
      </c>
      <c r="E22" s="40">
        <v>10571</v>
      </c>
      <c r="F22" s="37">
        <v>11905</v>
      </c>
      <c r="G22" s="41">
        <v>11707</v>
      </c>
      <c r="H22" s="41">
        <v>12103</v>
      </c>
      <c r="I22" s="41">
        <v>11715</v>
      </c>
      <c r="J22" s="42">
        <f t="shared" si="0"/>
        <v>58001</v>
      </c>
    </row>
    <row r="23" spans="1:10">
      <c r="A23" s="2">
        <v>17</v>
      </c>
      <c r="B23" s="3" t="s">
        <v>67</v>
      </c>
      <c r="C23" s="8">
        <v>26451950</v>
      </c>
      <c r="D23" s="9" t="s">
        <v>194</v>
      </c>
      <c r="E23" s="40">
        <v>6343</v>
      </c>
      <c r="F23" s="37">
        <v>7110</v>
      </c>
      <c r="G23" s="41">
        <v>7116</v>
      </c>
      <c r="H23" s="41">
        <v>7131</v>
      </c>
      <c r="I23" s="41">
        <v>7194</v>
      </c>
      <c r="J23" s="42">
        <f t="shared" si="0"/>
        <v>34894</v>
      </c>
    </row>
    <row r="24" spans="1:10">
      <c r="A24" s="2">
        <v>18</v>
      </c>
      <c r="B24" s="3" t="s">
        <v>68</v>
      </c>
      <c r="C24" s="8">
        <v>20328313</v>
      </c>
      <c r="D24" s="9" t="s">
        <v>195</v>
      </c>
      <c r="E24" s="40">
        <v>6276.8</v>
      </c>
      <c r="F24" s="37">
        <v>7084.6</v>
      </c>
      <c r="G24" s="41">
        <v>7117.4</v>
      </c>
      <c r="H24" s="41">
        <v>7042</v>
      </c>
      <c r="I24" s="41">
        <v>7148.2</v>
      </c>
      <c r="J24" s="42">
        <f t="shared" si="0"/>
        <v>34669</v>
      </c>
    </row>
    <row r="25" spans="1:10">
      <c r="A25" s="2">
        <v>19</v>
      </c>
      <c r="B25" s="3" t="s">
        <v>69</v>
      </c>
      <c r="C25" s="8">
        <v>12529480</v>
      </c>
      <c r="D25" s="9" t="s">
        <v>196</v>
      </c>
      <c r="E25" s="40">
        <v>6344.2</v>
      </c>
      <c r="F25" s="37">
        <v>7111.6</v>
      </c>
      <c r="G25" s="41">
        <v>7099.8</v>
      </c>
      <c r="H25" s="41">
        <v>7136.6</v>
      </c>
      <c r="I25" s="41">
        <v>7199.4</v>
      </c>
      <c r="J25" s="42">
        <f t="shared" si="0"/>
        <v>34891.599999999999</v>
      </c>
    </row>
    <row r="26" spans="1:10">
      <c r="A26" s="2">
        <v>20</v>
      </c>
      <c r="B26" s="3" t="s">
        <v>70</v>
      </c>
      <c r="C26" s="8">
        <v>20480396</v>
      </c>
      <c r="D26" s="9" t="s">
        <v>197</v>
      </c>
      <c r="E26" s="40">
        <v>6175.6</v>
      </c>
      <c r="F26" s="37">
        <v>7125.2</v>
      </c>
      <c r="G26" s="41">
        <v>7103.4</v>
      </c>
      <c r="H26" s="41">
        <v>7328</v>
      </c>
      <c r="I26" s="41">
        <v>7180.8</v>
      </c>
      <c r="J26" s="42">
        <f t="shared" si="0"/>
        <v>34913</v>
      </c>
    </row>
    <row r="27" spans="1:10">
      <c r="A27" s="2">
        <v>21</v>
      </c>
      <c r="B27" s="3" t="s">
        <v>71</v>
      </c>
      <c r="C27" s="8">
        <v>20664054</v>
      </c>
      <c r="D27" s="9" t="s">
        <v>198</v>
      </c>
      <c r="E27" s="40">
        <v>8244</v>
      </c>
      <c r="F27" s="37">
        <v>9512</v>
      </c>
      <c r="G27" s="41">
        <v>9500.4</v>
      </c>
      <c r="H27" s="41">
        <v>9510.7999999999993</v>
      </c>
      <c r="I27" s="41">
        <v>7143</v>
      </c>
      <c r="J27" s="42">
        <f t="shared" si="0"/>
        <v>43910.2</v>
      </c>
    </row>
    <row r="28" spans="1:10">
      <c r="A28" s="2">
        <v>22</v>
      </c>
      <c r="B28" s="3" t="s">
        <v>72</v>
      </c>
      <c r="C28" s="8">
        <v>17075539</v>
      </c>
      <c r="D28" s="9" t="s">
        <v>199</v>
      </c>
      <c r="E28" s="40">
        <v>6325.6</v>
      </c>
      <c r="F28" s="37">
        <v>7119.8</v>
      </c>
      <c r="G28" s="41">
        <v>7095.6</v>
      </c>
      <c r="H28" s="41">
        <v>7222.6</v>
      </c>
      <c r="I28" s="41">
        <v>7156.8</v>
      </c>
      <c r="J28" s="42">
        <f t="shared" si="0"/>
        <v>34920.400000000001</v>
      </c>
    </row>
    <row r="29" spans="1:10">
      <c r="A29" s="2">
        <v>23</v>
      </c>
      <c r="B29" s="3" t="s">
        <v>73</v>
      </c>
      <c r="C29" s="8">
        <v>20510942</v>
      </c>
      <c r="D29" s="9" t="s">
        <v>200</v>
      </c>
      <c r="E29" s="40">
        <v>11589.8</v>
      </c>
      <c r="F29" s="37">
        <v>5945.2</v>
      </c>
      <c r="G29" s="41">
        <v>5934.4</v>
      </c>
      <c r="H29" s="41">
        <v>5961.2</v>
      </c>
      <c r="I29" s="41">
        <v>5967.6</v>
      </c>
      <c r="J29" s="42">
        <f t="shared" si="0"/>
        <v>35398.200000000004</v>
      </c>
    </row>
    <row r="30" spans="1:10">
      <c r="A30" s="2">
        <v>24</v>
      </c>
      <c r="B30" s="3" t="s">
        <v>74</v>
      </c>
      <c r="C30" s="8">
        <v>25197839</v>
      </c>
      <c r="D30" s="9" t="s">
        <v>201</v>
      </c>
      <c r="E30" s="40">
        <v>10549</v>
      </c>
      <c r="F30" s="37">
        <v>11881.2</v>
      </c>
      <c r="G30" s="41">
        <v>11669.2</v>
      </c>
      <c r="H30" s="41">
        <v>12182.6</v>
      </c>
      <c r="I30" s="41">
        <v>11965.2</v>
      </c>
      <c r="J30" s="42">
        <f t="shared" si="0"/>
        <v>58247.199999999997</v>
      </c>
    </row>
    <row r="31" spans="1:10">
      <c r="A31" s="2">
        <v>25</v>
      </c>
      <c r="B31" s="3" t="s">
        <v>75</v>
      </c>
      <c r="C31" s="8">
        <v>31316390</v>
      </c>
      <c r="D31" s="9" t="s">
        <v>202</v>
      </c>
      <c r="E31" s="40">
        <v>4221.8</v>
      </c>
      <c r="F31" s="37">
        <v>4748.6000000000004</v>
      </c>
      <c r="G31" s="41">
        <v>4748.3999999999996</v>
      </c>
      <c r="H31" s="41">
        <v>4763.8</v>
      </c>
      <c r="I31" s="41">
        <v>4795.6000000000004</v>
      </c>
      <c r="J31" s="42">
        <f t="shared" si="0"/>
        <v>23278.200000000004</v>
      </c>
    </row>
    <row r="32" spans="1:10">
      <c r="A32" s="2">
        <v>26</v>
      </c>
      <c r="B32" s="3" t="s">
        <v>76</v>
      </c>
      <c r="C32" s="8">
        <v>20819957</v>
      </c>
      <c r="D32" s="9" t="s">
        <v>203</v>
      </c>
      <c r="E32" s="40">
        <v>4235</v>
      </c>
      <c r="F32" s="37">
        <v>4762.6000000000004</v>
      </c>
      <c r="G32" s="41">
        <v>4749</v>
      </c>
      <c r="H32" s="41">
        <v>4543</v>
      </c>
      <c r="I32" s="41">
        <v>4800</v>
      </c>
      <c r="J32" s="42">
        <f t="shared" si="0"/>
        <v>23089.599999999999</v>
      </c>
    </row>
    <row r="33" spans="1:10">
      <c r="A33" s="2">
        <v>27</v>
      </c>
      <c r="B33" s="3" t="s">
        <v>77</v>
      </c>
      <c r="C33" s="8">
        <v>20509840</v>
      </c>
      <c r="D33" s="9" t="s">
        <v>204</v>
      </c>
      <c r="E33" s="40">
        <v>4234</v>
      </c>
      <c r="F33" s="37">
        <v>4696.2</v>
      </c>
      <c r="G33" s="41">
        <v>4750.8</v>
      </c>
      <c r="H33" s="41">
        <v>4757.6000000000004</v>
      </c>
      <c r="I33" s="41">
        <v>4795.6000000000004</v>
      </c>
      <c r="J33" s="42">
        <f t="shared" si="0"/>
        <v>23234.199999999997</v>
      </c>
    </row>
    <row r="34" spans="1:10">
      <c r="A34" s="2">
        <v>28</v>
      </c>
      <c r="B34" s="3" t="s">
        <v>78</v>
      </c>
      <c r="C34" s="8">
        <v>20318042</v>
      </c>
      <c r="D34" s="9" t="s">
        <v>205</v>
      </c>
      <c r="E34" s="40">
        <v>6341.2</v>
      </c>
      <c r="F34" s="37">
        <v>7075.4</v>
      </c>
      <c r="G34" s="41">
        <v>7118.6</v>
      </c>
      <c r="H34" s="41">
        <v>7237.4</v>
      </c>
      <c r="I34" s="41">
        <v>7200</v>
      </c>
      <c r="J34" s="42">
        <f t="shared" si="0"/>
        <v>34972.6</v>
      </c>
    </row>
    <row r="35" spans="1:10">
      <c r="A35" s="2">
        <v>29</v>
      </c>
      <c r="B35" s="3" t="s">
        <v>79</v>
      </c>
      <c r="C35" s="8">
        <v>23593365</v>
      </c>
      <c r="D35" s="9" t="s">
        <v>206</v>
      </c>
      <c r="E35" s="40">
        <v>13126.2</v>
      </c>
      <c r="F35" s="37">
        <v>15463.2</v>
      </c>
      <c r="G35" s="41">
        <v>16038</v>
      </c>
      <c r="H35" s="41">
        <v>15556</v>
      </c>
      <c r="I35" s="41">
        <v>15418</v>
      </c>
      <c r="J35" s="42">
        <f t="shared" si="0"/>
        <v>75601.399999999994</v>
      </c>
    </row>
    <row r="36" spans="1:10">
      <c r="A36" s="2">
        <v>30</v>
      </c>
      <c r="B36" s="3" t="s">
        <v>80</v>
      </c>
      <c r="C36" s="8">
        <v>9311647</v>
      </c>
      <c r="D36" s="9" t="s">
        <v>207</v>
      </c>
      <c r="E36" s="40">
        <v>6322.6</v>
      </c>
      <c r="F36" s="37">
        <v>7121.6</v>
      </c>
      <c r="G36" s="41">
        <v>7122.2</v>
      </c>
      <c r="H36" s="41">
        <v>7148.8</v>
      </c>
      <c r="I36" s="41">
        <v>7178.6</v>
      </c>
      <c r="J36" s="42">
        <f t="shared" si="0"/>
        <v>34893.800000000003</v>
      </c>
    </row>
    <row r="37" spans="1:10">
      <c r="A37" s="2">
        <v>31</v>
      </c>
      <c r="B37" s="3" t="s">
        <v>81</v>
      </c>
      <c r="C37" s="8">
        <v>6806560</v>
      </c>
      <c r="D37" s="9" t="s">
        <v>208</v>
      </c>
      <c r="E37" s="40">
        <v>6342</v>
      </c>
      <c r="F37" s="37">
        <v>7128</v>
      </c>
      <c r="G37" s="41">
        <v>7118</v>
      </c>
      <c r="H37" s="41">
        <v>7149</v>
      </c>
      <c r="I37" s="41">
        <v>7188</v>
      </c>
      <c r="J37" s="42">
        <f t="shared" si="0"/>
        <v>34925</v>
      </c>
    </row>
    <row r="38" spans="1:10">
      <c r="A38" s="2">
        <v>32</v>
      </c>
      <c r="B38" s="3" t="s">
        <v>82</v>
      </c>
      <c r="C38" s="8">
        <v>20480299</v>
      </c>
      <c r="D38" s="9" t="s">
        <v>209</v>
      </c>
      <c r="E38" s="40">
        <v>6347.6</v>
      </c>
      <c r="F38" s="37">
        <v>7144.2</v>
      </c>
      <c r="G38" s="41">
        <v>7064</v>
      </c>
      <c r="H38" s="41">
        <v>7064.4</v>
      </c>
      <c r="I38" s="41">
        <v>7161.6</v>
      </c>
      <c r="J38" s="42">
        <f t="shared" si="0"/>
        <v>34781.799999999996</v>
      </c>
    </row>
    <row r="39" spans="1:10">
      <c r="A39" s="2">
        <v>33</v>
      </c>
      <c r="B39" s="3" t="s">
        <v>83</v>
      </c>
      <c r="C39" s="8">
        <v>20465191</v>
      </c>
      <c r="D39" s="9" t="s">
        <v>210</v>
      </c>
      <c r="E39" s="40">
        <v>6316</v>
      </c>
      <c r="F39" s="37">
        <v>7125</v>
      </c>
      <c r="G39" s="41">
        <v>7118</v>
      </c>
      <c r="H39" s="41">
        <v>7113.8</v>
      </c>
      <c r="I39" s="41">
        <v>7158.8</v>
      </c>
      <c r="J39" s="42">
        <f t="shared" si="0"/>
        <v>34831.599999999999</v>
      </c>
    </row>
    <row r="40" spans="1:10">
      <c r="A40" s="2">
        <v>34</v>
      </c>
      <c r="B40" s="3" t="s">
        <v>84</v>
      </c>
      <c r="C40" s="8">
        <v>20435808</v>
      </c>
      <c r="D40" s="9" t="s">
        <v>211</v>
      </c>
      <c r="E40" s="40">
        <v>4969.2</v>
      </c>
      <c r="F40" s="37">
        <v>5953.2</v>
      </c>
      <c r="G40" s="41">
        <v>5902.6</v>
      </c>
      <c r="H40" s="41">
        <v>6289.4</v>
      </c>
      <c r="I40" s="41">
        <v>5809</v>
      </c>
      <c r="J40" s="42">
        <f t="shared" si="0"/>
        <v>28923.4</v>
      </c>
    </row>
    <row r="41" spans="1:10">
      <c r="A41" s="2">
        <v>35</v>
      </c>
      <c r="B41" s="3" t="s">
        <v>85</v>
      </c>
      <c r="C41" s="8">
        <v>25627278</v>
      </c>
      <c r="D41" s="9" t="s">
        <v>212</v>
      </c>
      <c r="E41" s="40">
        <v>8164.4</v>
      </c>
      <c r="F41" s="37">
        <v>9422.2000000000007</v>
      </c>
      <c r="G41" s="41">
        <v>9450.4</v>
      </c>
      <c r="H41" s="41">
        <v>9994.4</v>
      </c>
      <c r="I41" s="41">
        <v>9396.6</v>
      </c>
      <c r="J41" s="42">
        <f t="shared" si="0"/>
        <v>46428</v>
      </c>
    </row>
    <row r="42" spans="1:10">
      <c r="A42" s="2">
        <v>36</v>
      </c>
      <c r="B42" s="3" t="s">
        <v>86</v>
      </c>
      <c r="C42" s="8">
        <v>15334092</v>
      </c>
      <c r="D42" s="9" t="s">
        <v>213</v>
      </c>
      <c r="E42" s="40">
        <v>5290.8</v>
      </c>
      <c r="F42" s="37">
        <v>5947.2</v>
      </c>
      <c r="G42" s="41">
        <v>5909.8</v>
      </c>
      <c r="H42" s="41">
        <v>5953.8</v>
      </c>
      <c r="I42" s="41">
        <v>5956.4</v>
      </c>
      <c r="J42" s="42">
        <f t="shared" si="0"/>
        <v>29058</v>
      </c>
    </row>
    <row r="43" spans="1:10">
      <c r="A43" s="2">
        <v>37</v>
      </c>
      <c r="B43" s="4" t="s">
        <v>87</v>
      </c>
      <c r="C43" s="10">
        <v>20671736</v>
      </c>
      <c r="D43" s="11" t="s">
        <v>214</v>
      </c>
      <c r="E43" s="40">
        <v>5284</v>
      </c>
      <c r="F43" s="37">
        <v>5931.2</v>
      </c>
      <c r="G43" s="41">
        <v>5900.4</v>
      </c>
      <c r="H43" s="41">
        <v>6012.4</v>
      </c>
      <c r="I43" s="41">
        <v>5982.8</v>
      </c>
      <c r="J43" s="42">
        <f t="shared" si="0"/>
        <v>29110.799999999999</v>
      </c>
    </row>
    <row r="44" spans="1:10">
      <c r="A44" s="2">
        <v>38</v>
      </c>
      <c r="B44" s="3" t="s">
        <v>15</v>
      </c>
      <c r="C44" s="12">
        <v>38175603</v>
      </c>
      <c r="D44" s="9" t="s">
        <v>215</v>
      </c>
      <c r="E44" s="40">
        <v>12496</v>
      </c>
      <c r="F44" s="37">
        <v>14254</v>
      </c>
      <c r="G44" s="41">
        <v>14493</v>
      </c>
      <c r="H44" s="41">
        <v>14272</v>
      </c>
      <c r="I44" s="41">
        <v>14395</v>
      </c>
      <c r="J44" s="42">
        <f t="shared" si="0"/>
        <v>69910</v>
      </c>
    </row>
    <row r="45" spans="1:10">
      <c r="A45" s="2">
        <v>39</v>
      </c>
      <c r="B45" s="3" t="s">
        <v>88</v>
      </c>
      <c r="C45" s="8">
        <v>5821643</v>
      </c>
      <c r="D45" s="9" t="s">
        <v>216</v>
      </c>
      <c r="E45" s="40">
        <v>17950.8</v>
      </c>
      <c r="F45" s="37">
        <v>20233.8</v>
      </c>
      <c r="G45" s="41">
        <v>20160.2</v>
      </c>
      <c r="H45" s="41">
        <v>20371.599999999999</v>
      </c>
      <c r="I45" s="41">
        <v>20387.2</v>
      </c>
      <c r="J45" s="42">
        <f t="shared" si="0"/>
        <v>99103.599999999991</v>
      </c>
    </row>
    <row r="46" spans="1:10">
      <c r="A46" s="2">
        <v>40</v>
      </c>
      <c r="B46" s="3" t="s">
        <v>89</v>
      </c>
      <c r="C46" s="8">
        <v>20635466</v>
      </c>
      <c r="D46" s="9" t="s">
        <v>217</v>
      </c>
      <c r="E46" s="40">
        <v>6312.4</v>
      </c>
      <c r="F46" s="37">
        <v>7141.6</v>
      </c>
      <c r="G46" s="41">
        <v>6585.8</v>
      </c>
      <c r="H46" s="41">
        <v>7511.8</v>
      </c>
      <c r="I46" s="41">
        <v>6977</v>
      </c>
      <c r="J46" s="42">
        <f t="shared" si="0"/>
        <v>34528.6</v>
      </c>
    </row>
    <row r="47" spans="1:10">
      <c r="A47" s="2">
        <v>41</v>
      </c>
      <c r="B47" s="3" t="s">
        <v>16</v>
      </c>
      <c r="C47" s="12">
        <v>28482384</v>
      </c>
      <c r="D47" s="9" t="s">
        <v>218</v>
      </c>
      <c r="E47" s="40">
        <v>5258</v>
      </c>
      <c r="F47" s="37">
        <v>5735</v>
      </c>
      <c r="G47" s="41">
        <v>5903</v>
      </c>
      <c r="H47" s="41">
        <v>6205</v>
      </c>
      <c r="I47" s="41">
        <v>5992</v>
      </c>
      <c r="J47" s="42">
        <f t="shared" si="0"/>
        <v>29093</v>
      </c>
    </row>
    <row r="48" spans="1:10">
      <c r="A48" s="2">
        <v>42</v>
      </c>
      <c r="B48" s="3" t="s">
        <v>90</v>
      </c>
      <c r="C48" s="8">
        <v>30022027</v>
      </c>
      <c r="D48" s="9" t="s">
        <v>219</v>
      </c>
      <c r="E48" s="40">
        <v>6298</v>
      </c>
      <c r="F48" s="37">
        <v>7068</v>
      </c>
      <c r="G48" s="41">
        <v>7248</v>
      </c>
      <c r="H48" s="41">
        <v>7166</v>
      </c>
      <c r="I48" s="41">
        <v>7148</v>
      </c>
      <c r="J48" s="42">
        <f t="shared" si="0"/>
        <v>34928</v>
      </c>
    </row>
    <row r="49" spans="1:10">
      <c r="A49" s="2">
        <v>43</v>
      </c>
      <c r="B49" s="3" t="s">
        <v>91</v>
      </c>
      <c r="C49" s="8">
        <v>10124642</v>
      </c>
      <c r="D49" s="9" t="s">
        <v>220</v>
      </c>
      <c r="E49" s="40">
        <v>10565.6</v>
      </c>
      <c r="F49" s="37">
        <v>11286.8</v>
      </c>
      <c r="G49" s="41">
        <v>11915.4</v>
      </c>
      <c r="H49" s="41">
        <v>12510.8</v>
      </c>
      <c r="I49" s="41">
        <v>11904</v>
      </c>
      <c r="J49" s="42">
        <f t="shared" si="0"/>
        <v>58182.600000000006</v>
      </c>
    </row>
    <row r="50" spans="1:10">
      <c r="A50" s="2">
        <v>44</v>
      </c>
      <c r="B50" s="3" t="s">
        <v>92</v>
      </c>
      <c r="C50" s="8">
        <v>32416176</v>
      </c>
      <c r="D50" s="9" t="s">
        <v>221</v>
      </c>
      <c r="E50" s="40">
        <v>3935</v>
      </c>
      <c r="F50" s="37">
        <v>4756</v>
      </c>
      <c r="G50" s="41">
        <v>4749</v>
      </c>
      <c r="H50" s="41">
        <v>5079</v>
      </c>
      <c r="I50" s="41">
        <v>4795.8</v>
      </c>
      <c r="J50" s="42">
        <f t="shared" si="0"/>
        <v>23314.799999999999</v>
      </c>
    </row>
    <row r="51" spans="1:10">
      <c r="A51" s="2">
        <v>45</v>
      </c>
      <c r="B51" s="3" t="s">
        <v>17</v>
      </c>
      <c r="C51" s="8">
        <v>30886201</v>
      </c>
      <c r="D51" s="9" t="s">
        <v>222</v>
      </c>
      <c r="E51" s="40">
        <v>12696</v>
      </c>
      <c r="F51" s="37">
        <v>18898.2</v>
      </c>
      <c r="G51" s="41">
        <v>18744.8</v>
      </c>
      <c r="H51" s="41">
        <v>19085.599999999999</v>
      </c>
      <c r="I51" s="41">
        <v>19186.8</v>
      </c>
      <c r="J51" s="42">
        <f t="shared" si="0"/>
        <v>88611.400000000009</v>
      </c>
    </row>
    <row r="52" spans="1:10">
      <c r="A52" s="2">
        <v>46</v>
      </c>
      <c r="B52" s="3" t="s">
        <v>93</v>
      </c>
      <c r="C52" s="8">
        <v>20472881</v>
      </c>
      <c r="D52" s="9" t="s">
        <v>223</v>
      </c>
      <c r="E52" s="40">
        <v>5226.3999999999996</v>
      </c>
      <c r="F52" s="37">
        <v>5935</v>
      </c>
      <c r="G52" s="41">
        <v>5921.4</v>
      </c>
      <c r="H52" s="41">
        <v>5947.8</v>
      </c>
      <c r="I52" s="41">
        <v>5973.2</v>
      </c>
      <c r="J52" s="42">
        <f t="shared" si="0"/>
        <v>29003.8</v>
      </c>
    </row>
    <row r="53" spans="1:10">
      <c r="A53" s="2">
        <v>47</v>
      </c>
      <c r="B53" s="3" t="s">
        <v>94</v>
      </c>
      <c r="C53" s="8">
        <v>4284134</v>
      </c>
      <c r="D53" s="9" t="s">
        <v>224</v>
      </c>
      <c r="E53" s="40">
        <v>20878</v>
      </c>
      <c r="F53" s="37">
        <v>24032</v>
      </c>
      <c r="G53" s="41">
        <v>23160</v>
      </c>
      <c r="H53" s="41">
        <v>24591</v>
      </c>
      <c r="I53" s="41">
        <v>24319</v>
      </c>
      <c r="J53" s="42">
        <f t="shared" si="0"/>
        <v>116980</v>
      </c>
    </row>
    <row r="54" spans="1:10">
      <c r="A54" s="2">
        <v>48</v>
      </c>
      <c r="B54" s="3" t="s">
        <v>95</v>
      </c>
      <c r="C54" s="8">
        <v>24895230</v>
      </c>
      <c r="D54" s="9" t="s">
        <v>225</v>
      </c>
      <c r="E54" s="40">
        <v>5276.4</v>
      </c>
      <c r="F54" s="37">
        <v>5913.6</v>
      </c>
      <c r="G54" s="41">
        <v>5919.2</v>
      </c>
      <c r="H54" s="41">
        <v>5929</v>
      </c>
      <c r="I54" s="41">
        <v>5681.8</v>
      </c>
      <c r="J54" s="42">
        <f t="shared" si="0"/>
        <v>28720</v>
      </c>
    </row>
    <row r="55" spans="1:10">
      <c r="A55" s="2">
        <v>49</v>
      </c>
      <c r="B55" s="3" t="s">
        <v>96</v>
      </c>
      <c r="C55" s="8">
        <v>20437450</v>
      </c>
      <c r="D55" s="9" t="s">
        <v>226</v>
      </c>
      <c r="E55" s="40">
        <v>4227</v>
      </c>
      <c r="F55" s="37">
        <v>4723</v>
      </c>
      <c r="G55" s="41">
        <v>4663</v>
      </c>
      <c r="H55" s="41">
        <v>4720</v>
      </c>
      <c r="I55" s="41">
        <v>4752</v>
      </c>
      <c r="J55" s="42">
        <f t="shared" si="0"/>
        <v>23085</v>
      </c>
    </row>
    <row r="56" spans="1:10">
      <c r="A56" s="2">
        <v>50</v>
      </c>
      <c r="B56" s="3" t="s">
        <v>97</v>
      </c>
      <c r="C56" s="8">
        <v>21312307</v>
      </c>
      <c r="D56" s="9" t="s">
        <v>227</v>
      </c>
      <c r="E56" s="40">
        <v>4218.3999999999996</v>
      </c>
      <c r="F56" s="37">
        <v>4750</v>
      </c>
      <c r="G56" s="41">
        <v>4776.6000000000004</v>
      </c>
      <c r="H56" s="41">
        <v>4774.3999999999996</v>
      </c>
      <c r="I56" s="41">
        <v>4786.6000000000004</v>
      </c>
      <c r="J56" s="42">
        <f t="shared" si="0"/>
        <v>23306</v>
      </c>
    </row>
    <row r="57" spans="1:10">
      <c r="A57" s="2">
        <v>51</v>
      </c>
      <c r="B57" s="3" t="s">
        <v>98</v>
      </c>
      <c r="C57" s="8">
        <v>21174115</v>
      </c>
      <c r="D57" s="9" t="s">
        <v>228</v>
      </c>
      <c r="E57" s="40">
        <v>96339.6</v>
      </c>
      <c r="F57" s="37">
        <v>108356.2</v>
      </c>
      <c r="G57" s="41">
        <v>108077.4</v>
      </c>
      <c r="H57" s="41">
        <v>103752.4</v>
      </c>
      <c r="I57" s="41">
        <v>104370</v>
      </c>
      <c r="J57" s="42">
        <f t="shared" si="0"/>
        <v>520895.6</v>
      </c>
    </row>
    <row r="58" spans="1:10">
      <c r="A58" s="2">
        <v>52</v>
      </c>
      <c r="B58" s="3" t="s">
        <v>99</v>
      </c>
      <c r="C58" s="8">
        <v>28485518</v>
      </c>
      <c r="D58" s="9" t="s">
        <v>229</v>
      </c>
      <c r="E58" s="40">
        <v>8409</v>
      </c>
      <c r="F58" s="37">
        <v>9508</v>
      </c>
      <c r="G58" s="41">
        <v>9465</v>
      </c>
      <c r="H58" s="41">
        <v>9606</v>
      </c>
      <c r="I58" s="41">
        <v>9562</v>
      </c>
      <c r="J58" s="42">
        <f t="shared" si="0"/>
        <v>46550</v>
      </c>
    </row>
    <row r="59" spans="1:10">
      <c r="A59" s="2">
        <v>53</v>
      </c>
      <c r="B59" s="3" t="s">
        <v>100</v>
      </c>
      <c r="C59" s="8">
        <v>21370863</v>
      </c>
      <c r="D59" s="9" t="s">
        <v>230</v>
      </c>
      <c r="E59" s="40">
        <v>19078.599999999999</v>
      </c>
      <c r="F59" s="37">
        <v>22672</v>
      </c>
      <c r="G59" s="41">
        <v>19350.599999999999</v>
      </c>
      <c r="H59" s="41">
        <v>23478.2</v>
      </c>
      <c r="I59" s="41">
        <v>23311.599999999999</v>
      </c>
      <c r="J59" s="42">
        <f t="shared" si="0"/>
        <v>107891</v>
      </c>
    </row>
    <row r="60" spans="1:10">
      <c r="A60" s="2">
        <v>54</v>
      </c>
      <c r="B60" s="3" t="s">
        <v>101</v>
      </c>
      <c r="C60" s="8">
        <v>20305808</v>
      </c>
      <c r="D60" s="9" t="s">
        <v>231</v>
      </c>
      <c r="E60" s="40">
        <v>6312.2</v>
      </c>
      <c r="F60" s="37">
        <v>7128.6</v>
      </c>
      <c r="G60" s="41">
        <v>7126.2</v>
      </c>
      <c r="H60" s="41">
        <v>7132.8</v>
      </c>
      <c r="I60" s="41">
        <v>7179.4</v>
      </c>
      <c r="J60" s="42">
        <f t="shared" si="0"/>
        <v>34879.199999999997</v>
      </c>
    </row>
    <row r="61" spans="1:10">
      <c r="A61" s="2">
        <v>55</v>
      </c>
      <c r="B61" s="3" t="s">
        <v>102</v>
      </c>
      <c r="C61" s="8">
        <v>20437175</v>
      </c>
      <c r="D61" s="9" t="s">
        <v>232</v>
      </c>
      <c r="E61" s="40">
        <v>6333.2</v>
      </c>
      <c r="F61" s="37">
        <v>7122</v>
      </c>
      <c r="G61" s="41">
        <v>7100</v>
      </c>
      <c r="H61" s="41">
        <v>7153</v>
      </c>
      <c r="I61" s="41">
        <v>7112.6</v>
      </c>
      <c r="J61" s="42">
        <f t="shared" si="0"/>
        <v>34820.800000000003</v>
      </c>
    </row>
    <row r="62" spans="1:10">
      <c r="A62" s="2">
        <v>56</v>
      </c>
      <c r="B62" s="3" t="s">
        <v>103</v>
      </c>
      <c r="C62" s="8">
        <v>15263005</v>
      </c>
      <c r="D62" s="9" t="s">
        <v>233</v>
      </c>
      <c r="E62" s="40">
        <v>9474</v>
      </c>
      <c r="F62" s="37">
        <v>10717</v>
      </c>
      <c r="G62" s="41">
        <v>10689</v>
      </c>
      <c r="H62" s="41">
        <v>11925</v>
      </c>
      <c r="I62" s="41">
        <v>11896</v>
      </c>
      <c r="J62" s="42">
        <f t="shared" si="0"/>
        <v>54701</v>
      </c>
    </row>
    <row r="63" spans="1:10">
      <c r="A63" s="2">
        <v>57</v>
      </c>
      <c r="B63" s="3" t="s">
        <v>104</v>
      </c>
      <c r="C63" s="8">
        <v>20746073</v>
      </c>
      <c r="D63" s="9" t="s">
        <v>234</v>
      </c>
      <c r="E63" s="40">
        <v>6175</v>
      </c>
      <c r="F63" s="37">
        <v>7137.2</v>
      </c>
      <c r="G63" s="41">
        <v>7073.6</v>
      </c>
      <c r="H63" s="41">
        <v>7394.6</v>
      </c>
      <c r="I63" s="41">
        <v>7185.8</v>
      </c>
      <c r="J63" s="42">
        <f t="shared" si="0"/>
        <v>34966.200000000004</v>
      </c>
    </row>
    <row r="64" spans="1:10">
      <c r="A64" s="2">
        <v>58</v>
      </c>
      <c r="B64" s="3" t="s">
        <v>105</v>
      </c>
      <c r="C64" s="8">
        <v>28076297</v>
      </c>
      <c r="D64" s="9" t="s">
        <v>235</v>
      </c>
      <c r="E64" s="40">
        <v>21150.400000000001</v>
      </c>
      <c r="F64" s="37">
        <v>23811.200000000001</v>
      </c>
      <c r="G64" s="41">
        <v>23719.599999999999</v>
      </c>
      <c r="H64" s="41">
        <v>23834.400000000001</v>
      </c>
      <c r="I64" s="41">
        <v>23995.599999999999</v>
      </c>
      <c r="J64" s="42">
        <f t="shared" si="0"/>
        <v>116511.20000000001</v>
      </c>
    </row>
    <row r="65" spans="1:10">
      <c r="A65" s="2">
        <v>59</v>
      </c>
      <c r="B65" s="3" t="s">
        <v>106</v>
      </c>
      <c r="C65" s="8">
        <v>19586874</v>
      </c>
      <c r="D65" s="9" t="s">
        <v>236</v>
      </c>
      <c r="E65" s="40">
        <v>6337</v>
      </c>
      <c r="F65" s="37">
        <v>7130.2</v>
      </c>
      <c r="G65" s="41">
        <v>7064.4</v>
      </c>
      <c r="H65" s="41">
        <v>7152.8</v>
      </c>
      <c r="I65" s="41">
        <v>7179.4</v>
      </c>
      <c r="J65" s="42">
        <f t="shared" si="0"/>
        <v>34863.799999999996</v>
      </c>
    </row>
    <row r="66" spans="1:10">
      <c r="A66" s="2">
        <v>60</v>
      </c>
      <c r="B66" s="3" t="s">
        <v>107</v>
      </c>
      <c r="C66" s="8">
        <v>30427780</v>
      </c>
      <c r="D66" s="9" t="s">
        <v>237</v>
      </c>
      <c r="E66" s="40">
        <v>23265.599999999999</v>
      </c>
      <c r="F66" s="37">
        <v>26147</v>
      </c>
      <c r="G66" s="41">
        <v>26068.799999999999</v>
      </c>
      <c r="H66" s="41">
        <v>26393.599999999999</v>
      </c>
      <c r="I66" s="41">
        <v>26125.4</v>
      </c>
      <c r="J66" s="42">
        <f t="shared" si="0"/>
        <v>128000.4</v>
      </c>
    </row>
    <row r="67" spans="1:10">
      <c r="A67" s="2">
        <v>61</v>
      </c>
      <c r="B67" s="3" t="s">
        <v>108</v>
      </c>
      <c r="C67" s="8">
        <v>20305484</v>
      </c>
      <c r="D67" s="9" t="s">
        <v>238</v>
      </c>
      <c r="E67" s="40">
        <v>6335.2</v>
      </c>
      <c r="F67" s="37">
        <v>6724.8</v>
      </c>
      <c r="G67" s="41">
        <v>6973.6</v>
      </c>
      <c r="H67" s="41">
        <v>7423.4</v>
      </c>
      <c r="I67" s="41">
        <v>7184.2</v>
      </c>
      <c r="J67" s="42">
        <f t="shared" si="0"/>
        <v>34641.199999999997</v>
      </c>
    </row>
    <row r="68" spans="1:10">
      <c r="A68" s="2">
        <v>62</v>
      </c>
      <c r="B68" s="3" t="s">
        <v>109</v>
      </c>
      <c r="C68" s="8">
        <v>15338426</v>
      </c>
      <c r="D68" s="9" t="s">
        <v>239</v>
      </c>
      <c r="E68" s="40">
        <v>18659.8</v>
      </c>
      <c r="F68" s="37">
        <v>21149</v>
      </c>
      <c r="G68" s="41">
        <v>20053</v>
      </c>
      <c r="H68" s="41">
        <v>21219</v>
      </c>
      <c r="I68" s="41">
        <v>21019</v>
      </c>
      <c r="J68" s="42">
        <f t="shared" si="0"/>
        <v>102099.8</v>
      </c>
    </row>
    <row r="69" spans="1:10">
      <c r="A69" s="2">
        <v>63</v>
      </c>
      <c r="B69" s="3" t="s">
        <v>110</v>
      </c>
      <c r="C69" s="8">
        <v>14988293</v>
      </c>
      <c r="D69" s="9" t="s">
        <v>240</v>
      </c>
      <c r="E69" s="40">
        <v>13604</v>
      </c>
      <c r="F69" s="37">
        <v>15207</v>
      </c>
      <c r="G69" s="41">
        <v>15242</v>
      </c>
      <c r="H69" s="41">
        <v>15356</v>
      </c>
      <c r="I69" s="41">
        <v>15190</v>
      </c>
      <c r="J69" s="42">
        <f t="shared" si="0"/>
        <v>74599</v>
      </c>
    </row>
    <row r="70" spans="1:10">
      <c r="A70" s="2">
        <v>64</v>
      </c>
      <c r="B70" s="3" t="s">
        <v>111</v>
      </c>
      <c r="C70" s="8">
        <v>25610853</v>
      </c>
      <c r="D70" s="9" t="s">
        <v>241</v>
      </c>
      <c r="E70" s="40">
        <v>16644.400000000001</v>
      </c>
      <c r="F70" s="37">
        <v>24112.400000000001</v>
      </c>
      <c r="G70" s="41">
        <v>24061.4</v>
      </c>
      <c r="H70" s="41">
        <v>25732</v>
      </c>
      <c r="I70" s="41">
        <v>25200</v>
      </c>
      <c r="J70" s="42">
        <f t="shared" ref="J70:J132" si="1">+E70+F70+G70+H70+I70</f>
        <v>115750.20000000001</v>
      </c>
    </row>
    <row r="71" spans="1:10">
      <c r="A71" s="2">
        <v>65</v>
      </c>
      <c r="B71" s="3" t="s">
        <v>18</v>
      </c>
      <c r="C71" s="8">
        <v>4183164</v>
      </c>
      <c r="D71" s="9" t="s">
        <v>242</v>
      </c>
      <c r="E71" s="40">
        <v>4224</v>
      </c>
      <c r="F71" s="37">
        <v>4613</v>
      </c>
      <c r="G71" s="41">
        <v>4521</v>
      </c>
      <c r="H71" s="41">
        <v>4500</v>
      </c>
      <c r="I71" s="41">
        <v>4770</v>
      </c>
      <c r="J71" s="42">
        <f t="shared" si="1"/>
        <v>22628</v>
      </c>
    </row>
    <row r="72" spans="1:10">
      <c r="A72" s="2">
        <v>66</v>
      </c>
      <c r="B72" s="3" t="s">
        <v>112</v>
      </c>
      <c r="C72" s="8">
        <v>21045781</v>
      </c>
      <c r="D72" s="9" t="s">
        <v>243</v>
      </c>
      <c r="E72" s="40">
        <v>15883</v>
      </c>
      <c r="F72" s="37">
        <v>17823</v>
      </c>
      <c r="G72" s="41">
        <v>17649</v>
      </c>
      <c r="H72" s="41">
        <v>17927</v>
      </c>
      <c r="I72" s="41">
        <v>17966</v>
      </c>
      <c r="J72" s="42">
        <f t="shared" si="1"/>
        <v>87248</v>
      </c>
    </row>
    <row r="73" spans="1:10">
      <c r="A73" s="2">
        <v>67</v>
      </c>
      <c r="B73" s="4" t="s">
        <v>113</v>
      </c>
      <c r="C73" s="10">
        <v>4704157</v>
      </c>
      <c r="D73" s="11" t="s">
        <v>244</v>
      </c>
      <c r="E73" s="40">
        <v>4192</v>
      </c>
      <c r="F73" s="37">
        <v>4756.6000000000004</v>
      </c>
      <c r="G73" s="41">
        <v>4740</v>
      </c>
      <c r="H73" s="41">
        <v>4747.8</v>
      </c>
      <c r="I73" s="41">
        <v>4727.3999999999996</v>
      </c>
      <c r="J73" s="42">
        <f t="shared" si="1"/>
        <v>23163.800000000003</v>
      </c>
    </row>
    <row r="74" spans="1:10">
      <c r="A74" s="2">
        <v>68</v>
      </c>
      <c r="B74" s="3" t="s">
        <v>114</v>
      </c>
      <c r="C74" s="8">
        <v>23416681</v>
      </c>
      <c r="D74" s="9" t="s">
        <v>245</v>
      </c>
      <c r="E74" s="40">
        <v>10408</v>
      </c>
      <c r="F74" s="37">
        <v>11745</v>
      </c>
      <c r="G74" s="41">
        <v>11563</v>
      </c>
      <c r="H74" s="41">
        <v>12245</v>
      </c>
      <c r="I74" s="41">
        <v>11679</v>
      </c>
      <c r="J74" s="42">
        <f t="shared" si="1"/>
        <v>57640</v>
      </c>
    </row>
    <row r="75" spans="1:10">
      <c r="A75" s="2">
        <v>69</v>
      </c>
      <c r="B75" s="3" t="s">
        <v>115</v>
      </c>
      <c r="C75" s="8">
        <v>12081661</v>
      </c>
      <c r="D75" s="9" t="s">
        <v>246</v>
      </c>
      <c r="E75" s="40">
        <v>13754</v>
      </c>
      <c r="F75" s="37">
        <v>15451.2</v>
      </c>
      <c r="G75" s="41">
        <v>15413.2</v>
      </c>
      <c r="H75" s="41">
        <v>15505</v>
      </c>
      <c r="I75" s="41">
        <v>15577</v>
      </c>
      <c r="J75" s="42">
        <f t="shared" si="1"/>
        <v>75700.399999999994</v>
      </c>
    </row>
    <row r="76" spans="1:10">
      <c r="A76" s="2">
        <v>70</v>
      </c>
      <c r="B76" s="3" t="s">
        <v>116</v>
      </c>
      <c r="C76" s="8">
        <v>20305832</v>
      </c>
      <c r="D76" s="9" t="s">
        <v>247</v>
      </c>
      <c r="E76" s="40">
        <v>6353.6</v>
      </c>
      <c r="F76" s="37">
        <v>6819</v>
      </c>
      <c r="G76" s="41">
        <v>7453</v>
      </c>
      <c r="H76" s="41">
        <v>7122.4</v>
      </c>
      <c r="I76" s="41">
        <v>7187.4</v>
      </c>
      <c r="J76" s="42">
        <f t="shared" si="1"/>
        <v>34935.4</v>
      </c>
    </row>
    <row r="77" spans="1:10">
      <c r="A77" s="2">
        <v>71</v>
      </c>
      <c r="B77" s="3" t="s">
        <v>117</v>
      </c>
      <c r="C77" s="8">
        <v>34346980</v>
      </c>
      <c r="D77" s="9" t="s">
        <v>248</v>
      </c>
      <c r="E77" s="40">
        <v>4100</v>
      </c>
      <c r="F77" s="37">
        <v>4751</v>
      </c>
      <c r="G77" s="41">
        <v>4614</v>
      </c>
      <c r="H77" s="41">
        <v>4742</v>
      </c>
      <c r="I77" s="41">
        <v>4772</v>
      </c>
      <c r="J77" s="42">
        <f t="shared" si="1"/>
        <v>22979</v>
      </c>
    </row>
    <row r="78" spans="1:10">
      <c r="A78" s="2">
        <v>72</v>
      </c>
      <c r="B78" s="3" t="s">
        <v>118</v>
      </c>
      <c r="C78" s="8">
        <v>20233680</v>
      </c>
      <c r="D78" s="9" t="s">
        <v>249</v>
      </c>
      <c r="E78" s="40">
        <v>4044</v>
      </c>
      <c r="F78" s="37">
        <v>4438.3999999999996</v>
      </c>
      <c r="G78" s="41">
        <v>4748</v>
      </c>
      <c r="H78" s="41">
        <v>5255.4</v>
      </c>
      <c r="I78" s="41">
        <v>4678.2</v>
      </c>
      <c r="J78" s="42">
        <f t="shared" si="1"/>
        <v>23164</v>
      </c>
    </row>
    <row r="79" spans="1:10">
      <c r="A79" s="2">
        <v>73</v>
      </c>
      <c r="B79" s="3" t="s">
        <v>119</v>
      </c>
      <c r="C79" s="8">
        <v>1584870</v>
      </c>
      <c r="D79" s="9" t="s">
        <v>250</v>
      </c>
      <c r="E79" s="40">
        <v>38114.199999999997</v>
      </c>
      <c r="F79" s="37">
        <v>42858.8</v>
      </c>
      <c r="G79" s="41">
        <v>42451.4</v>
      </c>
      <c r="H79" s="41">
        <v>42962.6</v>
      </c>
      <c r="I79" s="41">
        <v>41701.4</v>
      </c>
      <c r="J79" s="42">
        <f t="shared" si="1"/>
        <v>208088.4</v>
      </c>
    </row>
    <row r="80" spans="1:10">
      <c r="A80" s="2">
        <v>74</v>
      </c>
      <c r="B80" s="3" t="s">
        <v>120</v>
      </c>
      <c r="C80" s="8">
        <v>4266162</v>
      </c>
      <c r="D80" s="9" t="s">
        <v>251</v>
      </c>
      <c r="E80" s="40">
        <v>2645</v>
      </c>
      <c r="F80" s="37">
        <v>2975</v>
      </c>
      <c r="G80" s="41">
        <v>4513</v>
      </c>
      <c r="H80" s="41">
        <v>2017</v>
      </c>
      <c r="I80" s="41">
        <v>4529</v>
      </c>
      <c r="J80" s="42">
        <f t="shared" si="1"/>
        <v>16679</v>
      </c>
    </row>
    <row r="81" spans="1:10">
      <c r="A81" s="2">
        <v>75</v>
      </c>
      <c r="B81" s="3" t="s">
        <v>121</v>
      </c>
      <c r="C81" s="8">
        <v>29774123</v>
      </c>
      <c r="D81" s="9" t="s">
        <v>252</v>
      </c>
      <c r="E81" s="40">
        <v>4060</v>
      </c>
      <c r="F81" s="37">
        <v>4757.8</v>
      </c>
      <c r="G81" s="41">
        <v>4885.8</v>
      </c>
      <c r="H81" s="41">
        <v>4812.2</v>
      </c>
      <c r="I81" s="41">
        <v>4742</v>
      </c>
      <c r="J81" s="42">
        <f t="shared" si="1"/>
        <v>23257.8</v>
      </c>
    </row>
    <row r="82" spans="1:10">
      <c r="A82" s="2">
        <v>76</v>
      </c>
      <c r="B82" s="3" t="s">
        <v>122</v>
      </c>
      <c r="C82" s="8">
        <v>19041249</v>
      </c>
      <c r="D82" s="9" t="s">
        <v>253</v>
      </c>
      <c r="E82" s="40">
        <v>6149</v>
      </c>
      <c r="F82" s="37">
        <v>6964.6</v>
      </c>
      <c r="G82" s="41">
        <v>7115.2</v>
      </c>
      <c r="H82" s="41">
        <v>7347</v>
      </c>
      <c r="I82" s="41">
        <v>7130.8</v>
      </c>
      <c r="J82" s="42">
        <f t="shared" si="1"/>
        <v>34706.6</v>
      </c>
    </row>
    <row r="83" spans="1:10">
      <c r="A83" s="2">
        <v>77</v>
      </c>
      <c r="B83" s="3" t="s">
        <v>123</v>
      </c>
      <c r="C83" s="8">
        <v>25363737</v>
      </c>
      <c r="D83" s="9" t="s">
        <v>254</v>
      </c>
      <c r="E83" s="40">
        <v>6293</v>
      </c>
      <c r="F83" s="37">
        <v>4577</v>
      </c>
      <c r="G83" s="41">
        <v>7111</v>
      </c>
      <c r="H83" s="41">
        <v>7136</v>
      </c>
      <c r="I83" s="41">
        <v>7079</v>
      </c>
      <c r="J83" s="42">
        <f t="shared" si="1"/>
        <v>32196</v>
      </c>
    </row>
    <row r="84" spans="1:10">
      <c r="A84" s="2">
        <v>78</v>
      </c>
      <c r="B84" s="3" t="s">
        <v>124</v>
      </c>
      <c r="C84" s="8">
        <v>14491960</v>
      </c>
      <c r="D84" s="9" t="s">
        <v>255</v>
      </c>
      <c r="E84" s="40">
        <v>5274</v>
      </c>
      <c r="F84" s="37">
        <v>5942</v>
      </c>
      <c r="G84" s="41">
        <v>5933</v>
      </c>
      <c r="H84" s="41">
        <v>5946</v>
      </c>
      <c r="I84" s="41">
        <v>5984</v>
      </c>
      <c r="J84" s="42">
        <f t="shared" si="1"/>
        <v>29079</v>
      </c>
    </row>
    <row r="85" spans="1:10">
      <c r="A85" s="2">
        <v>79</v>
      </c>
      <c r="B85" s="3" t="s">
        <v>125</v>
      </c>
      <c r="C85" s="8">
        <v>14978141</v>
      </c>
      <c r="D85" s="9" t="s">
        <v>256</v>
      </c>
      <c r="E85" s="40">
        <v>5270.8</v>
      </c>
      <c r="F85" s="37">
        <v>5949.8</v>
      </c>
      <c r="G85" s="41">
        <v>5906</v>
      </c>
      <c r="H85" s="41">
        <v>6013.6</v>
      </c>
      <c r="I85" s="41">
        <v>5762.8</v>
      </c>
      <c r="J85" s="42">
        <f t="shared" si="1"/>
        <v>28902.999999999996</v>
      </c>
    </row>
    <row r="86" spans="1:10">
      <c r="A86" s="2">
        <v>80</v>
      </c>
      <c r="B86" s="3" t="s">
        <v>126</v>
      </c>
      <c r="C86" s="8">
        <v>34724598</v>
      </c>
      <c r="D86" s="9" t="s">
        <v>257</v>
      </c>
      <c r="E86" s="40">
        <v>8441</v>
      </c>
      <c r="F86" s="37">
        <v>9523.2000000000007</v>
      </c>
      <c r="G86" s="41">
        <v>9328.2000000000007</v>
      </c>
      <c r="H86" s="41">
        <v>9519.7999999999993</v>
      </c>
      <c r="I86" s="41">
        <v>9580.4</v>
      </c>
      <c r="J86" s="42">
        <f t="shared" si="1"/>
        <v>46392.6</v>
      </c>
    </row>
    <row r="87" spans="1:10">
      <c r="A87" s="2">
        <v>81</v>
      </c>
      <c r="B87" s="3" t="s">
        <v>127</v>
      </c>
      <c r="C87" s="8">
        <v>4316180</v>
      </c>
      <c r="D87" s="9" t="s">
        <v>258</v>
      </c>
      <c r="E87" s="40">
        <v>4162</v>
      </c>
      <c r="F87" s="37">
        <v>4701.3999999999996</v>
      </c>
      <c r="G87" s="41">
        <v>4745.2</v>
      </c>
      <c r="H87" s="41">
        <v>4638</v>
      </c>
      <c r="I87" s="41">
        <v>4020</v>
      </c>
      <c r="J87" s="42">
        <f t="shared" si="1"/>
        <v>22266.6</v>
      </c>
    </row>
    <row r="88" spans="1:10">
      <c r="A88" s="2">
        <v>82</v>
      </c>
      <c r="B88" s="3" t="s">
        <v>128</v>
      </c>
      <c r="C88" s="8">
        <v>19153811</v>
      </c>
      <c r="D88" s="13" t="s">
        <v>259</v>
      </c>
      <c r="E88" s="40">
        <v>6352.8</v>
      </c>
      <c r="F88" s="37">
        <v>7107.4</v>
      </c>
      <c r="G88" s="41">
        <v>7051.8</v>
      </c>
      <c r="H88" s="41">
        <v>7255.2</v>
      </c>
      <c r="I88" s="41">
        <v>7131.6</v>
      </c>
      <c r="J88" s="42">
        <f t="shared" si="1"/>
        <v>34898.800000000003</v>
      </c>
    </row>
    <row r="89" spans="1:10" s="34" customFormat="1" ht="27" customHeight="1">
      <c r="A89" s="2">
        <v>83</v>
      </c>
      <c r="B89" s="3" t="s">
        <v>129</v>
      </c>
      <c r="C89" s="8">
        <v>20947506</v>
      </c>
      <c r="D89" s="9" t="s">
        <v>260</v>
      </c>
      <c r="E89" s="40">
        <v>6290.6</v>
      </c>
      <c r="F89" s="37">
        <v>6944.6</v>
      </c>
      <c r="G89" s="41">
        <v>6459.2</v>
      </c>
      <c r="H89" s="41">
        <v>7132</v>
      </c>
      <c r="I89" s="41">
        <v>7103.2</v>
      </c>
      <c r="J89" s="42">
        <f t="shared" si="1"/>
        <v>33929.599999999999</v>
      </c>
    </row>
    <row r="90" spans="1:10">
      <c r="A90" s="2">
        <v>84</v>
      </c>
      <c r="B90" s="3" t="s">
        <v>130</v>
      </c>
      <c r="C90" s="8">
        <v>20926430</v>
      </c>
      <c r="D90" s="13" t="s">
        <v>261</v>
      </c>
      <c r="E90" s="40">
        <v>6195.6</v>
      </c>
      <c r="F90" s="37">
        <v>7123.2</v>
      </c>
      <c r="G90" s="41">
        <v>2718.4</v>
      </c>
      <c r="H90" s="41">
        <v>2006.6</v>
      </c>
      <c r="I90" s="41">
        <v>5452.4</v>
      </c>
      <c r="J90" s="42">
        <f t="shared" si="1"/>
        <v>23496.199999999997</v>
      </c>
    </row>
    <row r="91" spans="1:10">
      <c r="A91" s="2">
        <v>85</v>
      </c>
      <c r="B91" s="3" t="s">
        <v>131</v>
      </c>
      <c r="C91" s="8">
        <v>18416910</v>
      </c>
      <c r="D91" s="9" t="s">
        <v>262</v>
      </c>
      <c r="E91" s="40">
        <v>13397</v>
      </c>
      <c r="F91" s="37">
        <v>15438</v>
      </c>
      <c r="G91" s="41">
        <v>15139</v>
      </c>
      <c r="H91" s="41">
        <v>9360</v>
      </c>
      <c r="I91" s="41">
        <v>24372</v>
      </c>
      <c r="J91" s="42">
        <f t="shared" si="1"/>
        <v>77706</v>
      </c>
    </row>
    <row r="92" spans="1:10">
      <c r="A92" s="2">
        <v>86</v>
      </c>
      <c r="B92" s="3" t="s">
        <v>132</v>
      </c>
      <c r="C92" s="8">
        <v>20972259</v>
      </c>
      <c r="D92" s="9" t="s">
        <v>263</v>
      </c>
      <c r="E92" s="40">
        <v>6342.8</v>
      </c>
      <c r="F92" s="37">
        <v>7106.8</v>
      </c>
      <c r="G92" s="41">
        <v>7091.6</v>
      </c>
      <c r="H92" s="41">
        <v>7198.8</v>
      </c>
      <c r="I92" s="41">
        <v>7175.6</v>
      </c>
      <c r="J92" s="42">
        <f t="shared" si="1"/>
        <v>34915.599999999999</v>
      </c>
    </row>
    <row r="93" spans="1:10">
      <c r="A93" s="2">
        <v>87</v>
      </c>
      <c r="B93" s="3" t="s">
        <v>133</v>
      </c>
      <c r="C93" s="8">
        <v>6518690</v>
      </c>
      <c r="D93" s="9" t="s">
        <v>264</v>
      </c>
      <c r="E93" s="40">
        <v>6337.2</v>
      </c>
      <c r="F93" s="37">
        <v>5423</v>
      </c>
      <c r="G93" s="41">
        <v>6596</v>
      </c>
      <c r="H93" s="41">
        <v>4408.6000000000004</v>
      </c>
      <c r="I93" s="41">
        <v>0</v>
      </c>
      <c r="J93" s="42">
        <f t="shared" si="1"/>
        <v>22764.800000000003</v>
      </c>
    </row>
    <row r="94" spans="1:10" ht="25.5">
      <c r="A94" s="2">
        <v>88</v>
      </c>
      <c r="B94" s="3" t="s">
        <v>134</v>
      </c>
      <c r="C94" s="8">
        <v>26564984</v>
      </c>
      <c r="D94" s="9" t="s">
        <v>265</v>
      </c>
      <c r="E94" s="40">
        <v>86686.399999999994</v>
      </c>
      <c r="F94" s="37">
        <v>97651.4</v>
      </c>
      <c r="G94" s="41">
        <v>96779</v>
      </c>
      <c r="H94" s="41">
        <v>96969.600000000006</v>
      </c>
      <c r="I94" s="41">
        <v>98349</v>
      </c>
      <c r="J94" s="42">
        <f t="shared" si="1"/>
        <v>476435.4</v>
      </c>
    </row>
    <row r="95" spans="1:10">
      <c r="A95" s="2">
        <v>89</v>
      </c>
      <c r="B95" s="3" t="s">
        <v>135</v>
      </c>
      <c r="C95" s="8">
        <v>34334773</v>
      </c>
      <c r="D95" s="9" t="s">
        <v>266</v>
      </c>
      <c r="E95" s="40">
        <v>4120.8</v>
      </c>
      <c r="F95" s="37">
        <v>4402</v>
      </c>
      <c r="G95" s="41">
        <v>4732.6000000000004</v>
      </c>
      <c r="H95" s="41">
        <v>4642</v>
      </c>
      <c r="I95" s="41">
        <v>4652.2</v>
      </c>
      <c r="J95" s="42">
        <f t="shared" si="1"/>
        <v>22549.600000000002</v>
      </c>
    </row>
    <row r="96" spans="1:10">
      <c r="A96" s="2">
        <v>90</v>
      </c>
      <c r="B96" s="3" t="s">
        <v>136</v>
      </c>
      <c r="C96" s="8">
        <v>463587</v>
      </c>
      <c r="D96" s="9" t="s">
        <v>267</v>
      </c>
      <c r="E96" s="40">
        <v>4176</v>
      </c>
      <c r="F96" s="37">
        <v>4427.8</v>
      </c>
      <c r="G96" s="41">
        <v>4677.6000000000004</v>
      </c>
      <c r="H96" s="41">
        <v>4739</v>
      </c>
      <c r="I96" s="41">
        <v>4533.8</v>
      </c>
      <c r="J96" s="42">
        <f t="shared" si="1"/>
        <v>22554.2</v>
      </c>
    </row>
    <row r="97" spans="1:10">
      <c r="A97" s="2">
        <v>91</v>
      </c>
      <c r="B97" s="3" t="s">
        <v>137</v>
      </c>
      <c r="C97" s="8">
        <v>20708606</v>
      </c>
      <c r="D97" s="9" t="s">
        <v>268</v>
      </c>
      <c r="E97" s="40">
        <v>6329.6</v>
      </c>
      <c r="F97" s="37">
        <v>7138.4</v>
      </c>
      <c r="G97" s="41">
        <v>6972.8</v>
      </c>
      <c r="H97" s="41">
        <v>7327.8</v>
      </c>
      <c r="I97" s="41">
        <v>7198.6</v>
      </c>
      <c r="J97" s="42">
        <f t="shared" si="1"/>
        <v>34967.199999999997</v>
      </c>
    </row>
    <row r="98" spans="1:10">
      <c r="A98" s="2">
        <v>92</v>
      </c>
      <c r="B98" s="3" t="s">
        <v>138</v>
      </c>
      <c r="C98" s="8">
        <v>25486047</v>
      </c>
      <c r="D98" s="9" t="s">
        <v>269</v>
      </c>
      <c r="E98" s="40">
        <v>4138</v>
      </c>
      <c r="F98" s="37">
        <v>4693</v>
      </c>
      <c r="G98" s="41">
        <v>4598.8</v>
      </c>
      <c r="H98" s="41">
        <v>4938.8</v>
      </c>
      <c r="I98" s="41">
        <v>4786.8</v>
      </c>
      <c r="J98" s="42">
        <f t="shared" si="1"/>
        <v>23155.399999999998</v>
      </c>
    </row>
    <row r="99" spans="1:10">
      <c r="A99" s="2">
        <v>93</v>
      </c>
      <c r="B99" s="3" t="s">
        <v>139</v>
      </c>
      <c r="C99" s="8">
        <v>24404014</v>
      </c>
      <c r="D99" s="9" t="s">
        <v>270</v>
      </c>
      <c r="E99" s="40">
        <v>8321</v>
      </c>
      <c r="F99" s="37">
        <v>9420</v>
      </c>
      <c r="G99" s="41">
        <v>9420</v>
      </c>
      <c r="H99" s="41">
        <v>9884</v>
      </c>
      <c r="I99" s="41">
        <v>9420</v>
      </c>
      <c r="J99" s="42">
        <f t="shared" si="1"/>
        <v>46465</v>
      </c>
    </row>
    <row r="100" spans="1:10">
      <c r="A100" s="2">
        <v>94</v>
      </c>
      <c r="B100" s="3" t="s">
        <v>140</v>
      </c>
      <c r="C100" s="8">
        <v>331926</v>
      </c>
      <c r="D100" s="9" t="s">
        <v>271</v>
      </c>
      <c r="E100" s="40">
        <v>13440</v>
      </c>
      <c r="F100" s="37">
        <v>15395.4</v>
      </c>
      <c r="G100" s="41">
        <v>15318.6</v>
      </c>
      <c r="H100" s="41">
        <v>15909</v>
      </c>
      <c r="I100" s="41">
        <v>17395</v>
      </c>
      <c r="J100" s="42">
        <f t="shared" si="1"/>
        <v>77458</v>
      </c>
    </row>
    <row r="101" spans="1:10">
      <c r="A101" s="2">
        <v>95</v>
      </c>
      <c r="B101" s="3" t="s">
        <v>141</v>
      </c>
      <c r="C101" s="8">
        <v>21376440</v>
      </c>
      <c r="D101" s="9" t="s">
        <v>272</v>
      </c>
      <c r="E101" s="40">
        <v>6352</v>
      </c>
      <c r="F101" s="37">
        <v>7027</v>
      </c>
      <c r="G101" s="41">
        <v>0</v>
      </c>
      <c r="H101" s="41">
        <v>0</v>
      </c>
      <c r="I101" s="41">
        <v>0</v>
      </c>
      <c r="J101" s="42">
        <f t="shared" si="1"/>
        <v>13379</v>
      </c>
    </row>
    <row r="102" spans="1:10">
      <c r="A102" s="2">
        <v>96</v>
      </c>
      <c r="B102" s="3" t="s">
        <v>19</v>
      </c>
      <c r="C102" s="8">
        <v>32935300</v>
      </c>
      <c r="D102" s="9" t="s">
        <v>273</v>
      </c>
      <c r="E102" s="40">
        <v>12404.2</v>
      </c>
      <c r="F102" s="37">
        <v>13840.6</v>
      </c>
      <c r="G102" s="41">
        <v>19545.599999999999</v>
      </c>
      <c r="H102" s="41">
        <v>17872</v>
      </c>
      <c r="I102" s="41">
        <v>18105.599999999999</v>
      </c>
      <c r="J102" s="42">
        <f t="shared" si="1"/>
        <v>81768</v>
      </c>
    </row>
    <row r="103" spans="1:10">
      <c r="A103" s="2">
        <v>97</v>
      </c>
      <c r="B103" s="3" t="s">
        <v>142</v>
      </c>
      <c r="C103" s="8">
        <v>32441820</v>
      </c>
      <c r="D103" s="9" t="s">
        <v>274</v>
      </c>
      <c r="E103" s="40">
        <v>13735.4</v>
      </c>
      <c r="F103" s="37">
        <v>15343.6</v>
      </c>
      <c r="G103" s="41">
        <v>15398.8</v>
      </c>
      <c r="H103" s="41">
        <v>15546.6</v>
      </c>
      <c r="I103" s="41">
        <v>15524</v>
      </c>
      <c r="J103" s="42">
        <f t="shared" si="1"/>
        <v>75548.399999999994</v>
      </c>
    </row>
    <row r="104" spans="1:10">
      <c r="A104" s="2">
        <v>98</v>
      </c>
      <c r="B104" s="3" t="s">
        <v>20</v>
      </c>
      <c r="C104" s="8">
        <v>32828657</v>
      </c>
      <c r="D104" s="9" t="s">
        <v>275</v>
      </c>
      <c r="E104" s="40">
        <v>10541</v>
      </c>
      <c r="F104" s="37">
        <v>11886</v>
      </c>
      <c r="G104" s="41">
        <v>11826.4</v>
      </c>
      <c r="H104" s="41">
        <v>11922</v>
      </c>
      <c r="I104" s="41">
        <v>11937</v>
      </c>
      <c r="J104" s="42">
        <f t="shared" si="1"/>
        <v>58112.4</v>
      </c>
    </row>
    <row r="105" spans="1:10">
      <c r="A105" s="2">
        <v>99</v>
      </c>
      <c r="B105" s="3" t="s">
        <v>143</v>
      </c>
      <c r="C105" s="8">
        <v>20554132</v>
      </c>
      <c r="D105" s="9" t="s">
        <v>276</v>
      </c>
      <c r="E105" s="40">
        <v>6316</v>
      </c>
      <c r="F105" s="37">
        <v>7104.6</v>
      </c>
      <c r="G105" s="41">
        <v>0</v>
      </c>
      <c r="H105" s="41">
        <v>0</v>
      </c>
      <c r="I105" s="41">
        <v>0</v>
      </c>
      <c r="J105" s="42">
        <f t="shared" si="1"/>
        <v>13420.6</v>
      </c>
    </row>
    <row r="106" spans="1:10">
      <c r="A106" s="2">
        <v>100</v>
      </c>
      <c r="B106" s="3" t="s">
        <v>144</v>
      </c>
      <c r="C106" s="8">
        <v>31836317</v>
      </c>
      <c r="D106" s="9" t="s">
        <v>277</v>
      </c>
      <c r="E106" s="40">
        <v>8447.4</v>
      </c>
      <c r="F106" s="37">
        <v>4751.2</v>
      </c>
      <c r="G106" s="41">
        <v>4680.2</v>
      </c>
      <c r="H106" s="41">
        <v>4728.3999999999996</v>
      </c>
      <c r="I106" s="41">
        <v>4773.6000000000004</v>
      </c>
      <c r="J106" s="42">
        <f t="shared" si="1"/>
        <v>27380.799999999996</v>
      </c>
    </row>
    <row r="107" spans="1:10">
      <c r="A107" s="2">
        <v>101</v>
      </c>
      <c r="B107" s="3" t="s">
        <v>21</v>
      </c>
      <c r="C107" s="8">
        <v>18399525</v>
      </c>
      <c r="D107" s="9" t="s">
        <v>278</v>
      </c>
      <c r="E107" s="40">
        <v>8449</v>
      </c>
      <c r="F107" s="37">
        <v>9512</v>
      </c>
      <c r="G107" s="41">
        <v>9485</v>
      </c>
      <c r="H107" s="41">
        <v>9536</v>
      </c>
      <c r="I107" s="41">
        <v>9579</v>
      </c>
      <c r="J107" s="42">
        <f t="shared" si="1"/>
        <v>46561</v>
      </c>
    </row>
    <row r="108" spans="1:10">
      <c r="A108" s="2">
        <v>102</v>
      </c>
      <c r="B108" s="3" t="s">
        <v>145</v>
      </c>
      <c r="C108" s="8">
        <v>38541976</v>
      </c>
      <c r="D108" s="9" t="s">
        <v>279</v>
      </c>
      <c r="E108" s="40">
        <v>10554.2</v>
      </c>
      <c r="F108" s="37">
        <v>11863</v>
      </c>
      <c r="G108" s="41">
        <v>11880.6</v>
      </c>
      <c r="H108" s="41">
        <v>11850</v>
      </c>
      <c r="I108" s="41">
        <v>11901.6</v>
      </c>
      <c r="J108" s="42">
        <f t="shared" si="1"/>
        <v>58049.4</v>
      </c>
    </row>
    <row r="109" spans="1:10">
      <c r="A109" s="2">
        <v>103</v>
      </c>
      <c r="B109" s="5" t="s">
        <v>146</v>
      </c>
      <c r="C109" s="8">
        <v>37199213</v>
      </c>
      <c r="D109" s="13" t="s">
        <v>280</v>
      </c>
      <c r="E109" s="40">
        <f>16859.6-3092.65</f>
        <v>13766.949999999999</v>
      </c>
      <c r="F109" s="37">
        <v>15421.4</v>
      </c>
      <c r="G109" s="41">
        <v>14750.4</v>
      </c>
      <c r="H109" s="41">
        <v>16139</v>
      </c>
      <c r="I109" s="41">
        <v>15531.2</v>
      </c>
      <c r="J109" s="42">
        <f t="shared" si="1"/>
        <v>75608.95</v>
      </c>
    </row>
    <row r="110" spans="1:10">
      <c r="A110" s="2">
        <v>104</v>
      </c>
      <c r="B110" s="5" t="s">
        <v>147</v>
      </c>
      <c r="C110" s="8">
        <v>25801225</v>
      </c>
      <c r="D110" s="13" t="s">
        <v>281</v>
      </c>
      <c r="E110" s="40">
        <v>46262</v>
      </c>
      <c r="F110" s="37">
        <v>50099</v>
      </c>
      <c r="G110" s="41">
        <v>51588</v>
      </c>
      <c r="H110" s="41">
        <v>51930</v>
      </c>
      <c r="I110" s="41">
        <v>49335</v>
      </c>
      <c r="J110" s="42">
        <f t="shared" si="1"/>
        <v>249214</v>
      </c>
    </row>
    <row r="111" spans="1:10">
      <c r="A111" s="2">
        <v>105</v>
      </c>
      <c r="B111" s="3" t="s">
        <v>148</v>
      </c>
      <c r="C111" s="8">
        <v>38378624</v>
      </c>
      <c r="D111" s="9" t="s">
        <v>282</v>
      </c>
      <c r="E111" s="40">
        <v>6305.6</v>
      </c>
      <c r="F111" s="37">
        <v>7082.4</v>
      </c>
      <c r="G111" s="41">
        <v>7232.2</v>
      </c>
      <c r="H111" s="41">
        <v>7133.4</v>
      </c>
      <c r="I111" s="41">
        <v>7191.2</v>
      </c>
      <c r="J111" s="42">
        <f t="shared" si="1"/>
        <v>34944.799999999996</v>
      </c>
    </row>
    <row r="112" spans="1:10">
      <c r="A112" s="2">
        <v>106</v>
      </c>
      <c r="B112" s="6" t="s">
        <v>22</v>
      </c>
      <c r="C112" s="8">
        <v>20574989</v>
      </c>
      <c r="D112" s="13" t="s">
        <v>283</v>
      </c>
      <c r="E112" s="40">
        <v>4190.6000000000004</v>
      </c>
      <c r="F112" s="37">
        <v>4760.8</v>
      </c>
      <c r="G112" s="41">
        <v>4738</v>
      </c>
      <c r="H112" s="41">
        <v>4746.8</v>
      </c>
      <c r="I112" s="41">
        <v>4795.8</v>
      </c>
      <c r="J112" s="42">
        <f t="shared" si="1"/>
        <v>23232</v>
      </c>
    </row>
    <row r="113" spans="1:10">
      <c r="A113" s="2">
        <v>107</v>
      </c>
      <c r="B113" s="3" t="s">
        <v>149</v>
      </c>
      <c r="C113" s="8">
        <v>38924750</v>
      </c>
      <c r="D113" s="9" t="s">
        <v>284</v>
      </c>
      <c r="E113" s="40">
        <v>4230</v>
      </c>
      <c r="F113" s="37">
        <v>4752</v>
      </c>
      <c r="G113" s="41">
        <v>4734</v>
      </c>
      <c r="H113" s="41">
        <v>4768</v>
      </c>
      <c r="I113" s="41">
        <v>4797</v>
      </c>
      <c r="J113" s="42">
        <f t="shared" si="1"/>
        <v>23281</v>
      </c>
    </row>
    <row r="114" spans="1:10">
      <c r="A114" s="2">
        <v>108</v>
      </c>
      <c r="B114" s="3" t="s">
        <v>23</v>
      </c>
      <c r="C114" s="8">
        <v>20229735</v>
      </c>
      <c r="D114" s="13" t="s">
        <v>285</v>
      </c>
      <c r="E114" s="40">
        <v>6341.8</v>
      </c>
      <c r="F114" s="37">
        <v>7135.6</v>
      </c>
      <c r="G114" s="41">
        <v>7084.8</v>
      </c>
      <c r="H114" s="41">
        <v>7116</v>
      </c>
      <c r="I114" s="41">
        <v>7167.2</v>
      </c>
      <c r="J114" s="42">
        <f t="shared" si="1"/>
        <v>34845.4</v>
      </c>
    </row>
    <row r="115" spans="1:10">
      <c r="A115" s="2">
        <v>109</v>
      </c>
      <c r="B115" s="3" t="s">
        <v>150</v>
      </c>
      <c r="C115" s="8">
        <v>34970746</v>
      </c>
      <c r="D115" s="9" t="s">
        <v>286</v>
      </c>
      <c r="E115" s="40">
        <v>5268.2</v>
      </c>
      <c r="F115" s="37">
        <v>5940</v>
      </c>
      <c r="G115" s="41">
        <v>5786.2</v>
      </c>
      <c r="H115" s="41">
        <v>6112.2</v>
      </c>
      <c r="I115" s="41">
        <v>5967.8</v>
      </c>
      <c r="J115" s="42">
        <f t="shared" si="1"/>
        <v>29074.400000000001</v>
      </c>
    </row>
    <row r="116" spans="1:10">
      <c r="A116" s="2">
        <v>110</v>
      </c>
      <c r="B116" s="3" t="s">
        <v>24</v>
      </c>
      <c r="C116" s="8">
        <v>27668401</v>
      </c>
      <c r="D116" s="13" t="s">
        <v>287</v>
      </c>
      <c r="E116" s="40">
        <v>6347.4</v>
      </c>
      <c r="F116" s="37">
        <v>7120.4</v>
      </c>
      <c r="G116" s="41">
        <v>7100.4</v>
      </c>
      <c r="H116" s="41">
        <v>7149</v>
      </c>
      <c r="I116" s="41">
        <v>7171.2</v>
      </c>
      <c r="J116" s="42">
        <f t="shared" si="1"/>
        <v>34888.399999999994</v>
      </c>
    </row>
    <row r="117" spans="1:10">
      <c r="A117" s="2">
        <v>111</v>
      </c>
      <c r="B117" s="3" t="s">
        <v>151</v>
      </c>
      <c r="C117" s="8">
        <v>33743494</v>
      </c>
      <c r="D117" s="13" t="s">
        <v>288</v>
      </c>
      <c r="E117" s="40">
        <v>9477.4</v>
      </c>
      <c r="F117" s="37">
        <v>10648</v>
      </c>
      <c r="G117" s="41">
        <v>10784</v>
      </c>
      <c r="H117" s="41">
        <v>10757.4</v>
      </c>
      <c r="I117" s="41">
        <v>10778.2</v>
      </c>
      <c r="J117" s="42">
        <f t="shared" si="1"/>
        <v>52445</v>
      </c>
    </row>
    <row r="118" spans="1:10">
      <c r="A118" s="2">
        <v>112</v>
      </c>
      <c r="B118" s="3" t="s">
        <v>152</v>
      </c>
      <c r="C118" s="8">
        <v>39004989</v>
      </c>
      <c r="D118" s="9" t="s">
        <v>289</v>
      </c>
      <c r="E118" s="40">
        <v>2153</v>
      </c>
      <c r="F118" s="37">
        <v>1854</v>
      </c>
      <c r="G118" s="41">
        <v>4649</v>
      </c>
      <c r="H118" s="41">
        <v>4714</v>
      </c>
      <c r="I118" s="41">
        <v>3968.4</v>
      </c>
      <c r="J118" s="42">
        <f t="shared" si="1"/>
        <v>17338.400000000001</v>
      </c>
    </row>
    <row r="119" spans="1:10">
      <c r="A119" s="2">
        <v>113</v>
      </c>
      <c r="B119" s="5" t="s">
        <v>153</v>
      </c>
      <c r="C119" s="8">
        <v>21741821</v>
      </c>
      <c r="D119" s="14" t="s">
        <v>290</v>
      </c>
      <c r="E119" s="40">
        <v>6110.2</v>
      </c>
      <c r="F119" s="37">
        <v>6279.6</v>
      </c>
      <c r="G119" s="41">
        <v>6977.2</v>
      </c>
      <c r="H119" s="41">
        <v>6905.4</v>
      </c>
      <c r="I119" s="41">
        <v>7174.6</v>
      </c>
      <c r="J119" s="42">
        <f t="shared" si="1"/>
        <v>33447</v>
      </c>
    </row>
    <row r="120" spans="1:10">
      <c r="A120" s="2">
        <v>114</v>
      </c>
      <c r="B120" s="3" t="s">
        <v>154</v>
      </c>
      <c r="C120" s="8">
        <v>4266308</v>
      </c>
      <c r="D120" s="9" t="s">
        <v>291</v>
      </c>
      <c r="E120" s="40">
        <v>6163</v>
      </c>
      <c r="F120" s="37">
        <v>7113.6</v>
      </c>
      <c r="G120" s="41">
        <v>6226</v>
      </c>
      <c r="H120" s="41">
        <v>7139.6</v>
      </c>
      <c r="I120" s="41">
        <v>7136</v>
      </c>
      <c r="J120" s="42">
        <f t="shared" si="1"/>
        <v>33778.199999999997</v>
      </c>
    </row>
    <row r="121" spans="1:10">
      <c r="A121" s="2">
        <v>115</v>
      </c>
      <c r="B121" s="3" t="s">
        <v>155</v>
      </c>
      <c r="C121" s="10">
        <v>16242663</v>
      </c>
      <c r="D121" s="15" t="s">
        <v>292</v>
      </c>
      <c r="E121" s="40">
        <v>19370</v>
      </c>
      <c r="F121" s="37">
        <v>20168</v>
      </c>
      <c r="G121" s="41">
        <v>19985</v>
      </c>
      <c r="H121" s="41">
        <v>20279</v>
      </c>
      <c r="I121" s="41">
        <v>20346</v>
      </c>
      <c r="J121" s="42">
        <f t="shared" si="1"/>
        <v>100148</v>
      </c>
    </row>
    <row r="122" spans="1:10">
      <c r="A122" s="2">
        <v>116</v>
      </c>
      <c r="B122" s="3" t="s">
        <v>25</v>
      </c>
      <c r="C122" s="8">
        <v>42033259</v>
      </c>
      <c r="D122" s="8" t="s">
        <v>293</v>
      </c>
      <c r="E122" s="40">
        <v>6333</v>
      </c>
      <c r="F122" s="37">
        <v>7040</v>
      </c>
      <c r="G122" s="41">
        <v>7102</v>
      </c>
      <c r="H122" s="41">
        <v>4342</v>
      </c>
      <c r="I122" s="41">
        <v>2418</v>
      </c>
      <c r="J122" s="42">
        <f t="shared" si="1"/>
        <v>27235</v>
      </c>
    </row>
    <row r="123" spans="1:10">
      <c r="A123" s="2">
        <v>117</v>
      </c>
      <c r="B123" s="3" t="s">
        <v>26</v>
      </c>
      <c r="C123" s="8">
        <v>22107084</v>
      </c>
      <c r="D123" s="8" t="s">
        <v>294</v>
      </c>
      <c r="E123" s="40">
        <v>9509.6</v>
      </c>
      <c r="F123" s="37">
        <v>10564.8</v>
      </c>
      <c r="G123" s="41">
        <v>10681</v>
      </c>
      <c r="H123" s="41">
        <v>10736</v>
      </c>
      <c r="I123" s="41">
        <v>10783</v>
      </c>
      <c r="J123" s="42">
        <f t="shared" si="1"/>
        <v>52274.400000000001</v>
      </c>
    </row>
    <row r="124" spans="1:10">
      <c r="A124" s="2">
        <v>118</v>
      </c>
      <c r="B124" s="3" t="s">
        <v>27</v>
      </c>
      <c r="C124" s="8">
        <v>41689701</v>
      </c>
      <c r="D124" s="8" t="s">
        <v>295</v>
      </c>
      <c r="E124" s="40">
        <v>4569</v>
      </c>
      <c r="F124" s="37">
        <v>6910</v>
      </c>
      <c r="G124" s="41">
        <v>7074</v>
      </c>
      <c r="H124" s="41">
        <v>6925</v>
      </c>
      <c r="I124" s="41">
        <v>7180</v>
      </c>
      <c r="J124" s="42">
        <f t="shared" si="1"/>
        <v>32658</v>
      </c>
    </row>
    <row r="125" spans="1:10">
      <c r="A125" s="2">
        <v>119</v>
      </c>
      <c r="B125" s="3" t="s">
        <v>28</v>
      </c>
      <c r="C125" s="16">
        <v>34750694</v>
      </c>
      <c r="D125" s="8" t="s">
        <v>296</v>
      </c>
      <c r="E125" s="40">
        <v>10538.4</v>
      </c>
      <c r="F125" s="37">
        <v>11764</v>
      </c>
      <c r="G125" s="41">
        <v>11838.6</v>
      </c>
      <c r="H125" s="41">
        <v>12124.6</v>
      </c>
      <c r="I125" s="41">
        <v>11951.4</v>
      </c>
      <c r="J125" s="42">
        <f t="shared" si="1"/>
        <v>58217</v>
      </c>
    </row>
    <row r="126" spans="1:10">
      <c r="A126" s="2">
        <v>120</v>
      </c>
      <c r="B126" s="3" t="s">
        <v>29</v>
      </c>
      <c r="C126" s="8">
        <v>42285248</v>
      </c>
      <c r="D126" s="8" t="s">
        <v>297</v>
      </c>
      <c r="E126" s="40">
        <v>27306.799999999999</v>
      </c>
      <c r="F126" s="37">
        <v>30682</v>
      </c>
      <c r="G126" s="41">
        <v>39762.400000000001</v>
      </c>
      <c r="H126" s="41">
        <v>41626.800000000003</v>
      </c>
      <c r="I126" s="41">
        <v>39985.599999999999</v>
      </c>
      <c r="J126" s="42">
        <f t="shared" si="1"/>
        <v>179363.6</v>
      </c>
    </row>
    <row r="127" spans="1:10">
      <c r="A127" s="2">
        <v>121</v>
      </c>
      <c r="B127" s="3" t="s">
        <v>30</v>
      </c>
      <c r="C127" s="8">
        <v>4364632</v>
      </c>
      <c r="D127" s="8" t="s">
        <v>298</v>
      </c>
      <c r="E127" s="40">
        <v>4185</v>
      </c>
      <c r="F127" s="37">
        <v>4620.6000000000004</v>
      </c>
      <c r="G127" s="41">
        <v>4729</v>
      </c>
      <c r="H127" s="41">
        <v>4899.6000000000004</v>
      </c>
      <c r="I127" s="41">
        <v>4787.6000000000004</v>
      </c>
      <c r="J127" s="42">
        <f t="shared" si="1"/>
        <v>23221.800000000003</v>
      </c>
    </row>
    <row r="128" spans="1:10">
      <c r="A128" s="2">
        <v>122</v>
      </c>
      <c r="B128" s="3" t="s">
        <v>31</v>
      </c>
      <c r="C128" s="8">
        <v>33247008</v>
      </c>
      <c r="D128" s="8" t="s">
        <v>299</v>
      </c>
      <c r="E128" s="40">
        <v>2290</v>
      </c>
      <c r="F128" s="37">
        <v>3435</v>
      </c>
      <c r="G128" s="41">
        <v>3435</v>
      </c>
      <c r="H128" s="41">
        <v>3559.2</v>
      </c>
      <c r="I128" s="41">
        <v>2599.6</v>
      </c>
      <c r="J128" s="42">
        <f t="shared" si="1"/>
        <v>15318.800000000001</v>
      </c>
    </row>
    <row r="129" spans="1:10">
      <c r="A129" s="2">
        <v>123</v>
      </c>
      <c r="B129" s="3" t="s">
        <v>32</v>
      </c>
      <c r="C129" s="8">
        <v>35105654</v>
      </c>
      <c r="D129" s="8" t="s">
        <v>300</v>
      </c>
      <c r="E129" s="40">
        <v>49267.199999999997</v>
      </c>
      <c r="F129" s="37">
        <v>55933.4</v>
      </c>
      <c r="G129" s="41">
        <v>55853.4</v>
      </c>
      <c r="H129" s="41">
        <v>56063.8</v>
      </c>
      <c r="I129" s="41">
        <v>56130.400000000001</v>
      </c>
      <c r="J129" s="42">
        <f t="shared" si="1"/>
        <v>273248.2</v>
      </c>
    </row>
    <row r="130" spans="1:10">
      <c r="A130" s="2">
        <v>124</v>
      </c>
      <c r="B130" s="3" t="s">
        <v>33</v>
      </c>
      <c r="C130" s="8">
        <v>36154418</v>
      </c>
      <c r="D130" s="8" t="s">
        <v>301</v>
      </c>
      <c r="E130" s="40">
        <v>8438.6</v>
      </c>
      <c r="F130" s="37">
        <v>9323</v>
      </c>
      <c r="G130" s="41">
        <v>9524</v>
      </c>
      <c r="H130" s="41">
        <v>9720</v>
      </c>
      <c r="I130" s="41">
        <v>9257.7999999999993</v>
      </c>
      <c r="J130" s="42">
        <f t="shared" si="1"/>
        <v>46263.399999999994</v>
      </c>
    </row>
    <row r="131" spans="1:10">
      <c r="A131" s="2">
        <v>125</v>
      </c>
      <c r="B131" s="3" t="s">
        <v>34</v>
      </c>
      <c r="C131" s="8">
        <v>28051098</v>
      </c>
      <c r="D131" s="8" t="s">
        <v>302</v>
      </c>
      <c r="E131" s="40">
        <v>9263</v>
      </c>
      <c r="F131" s="37">
        <v>10348</v>
      </c>
      <c r="G131" s="41">
        <v>4705.8</v>
      </c>
      <c r="H131" s="41">
        <v>5338</v>
      </c>
      <c r="I131" s="41">
        <v>4779</v>
      </c>
      <c r="J131" s="42">
        <f t="shared" si="1"/>
        <v>34433.800000000003</v>
      </c>
    </row>
    <row r="132" spans="1:10">
      <c r="A132" s="2">
        <v>126</v>
      </c>
      <c r="B132" s="3" t="s">
        <v>35</v>
      </c>
      <c r="C132" s="8">
        <v>27878713</v>
      </c>
      <c r="D132" s="8" t="s">
        <v>303</v>
      </c>
      <c r="E132" s="40">
        <v>48378</v>
      </c>
      <c r="F132" s="37">
        <v>47531</v>
      </c>
      <c r="G132" s="41">
        <v>53978</v>
      </c>
      <c r="H132" s="41">
        <v>61605</v>
      </c>
      <c r="I132" s="41">
        <v>62090</v>
      </c>
      <c r="J132" s="42">
        <f t="shared" si="1"/>
        <v>273582</v>
      </c>
    </row>
    <row r="133" spans="1:10">
      <c r="A133" s="2">
        <v>127</v>
      </c>
      <c r="B133" s="3" t="s">
        <v>36</v>
      </c>
      <c r="C133" s="12">
        <v>36636735</v>
      </c>
      <c r="D133" s="12" t="s">
        <v>304</v>
      </c>
      <c r="E133" s="40">
        <v>4228</v>
      </c>
      <c r="F133" s="37">
        <v>4649</v>
      </c>
      <c r="G133" s="41">
        <v>4582</v>
      </c>
      <c r="H133" s="41">
        <v>4726</v>
      </c>
      <c r="I133" s="41">
        <v>4771</v>
      </c>
      <c r="J133" s="42">
        <f t="shared" ref="J133:J193" si="2">+E133+F133+G133+H133+I133</f>
        <v>22956</v>
      </c>
    </row>
    <row r="134" spans="1:10">
      <c r="A134" s="2">
        <v>128</v>
      </c>
      <c r="B134" s="3" t="s">
        <v>37</v>
      </c>
      <c r="C134" s="12">
        <v>26252907</v>
      </c>
      <c r="D134" s="12" t="s">
        <v>305</v>
      </c>
      <c r="E134" s="40">
        <v>35990.800000000003</v>
      </c>
      <c r="F134" s="37">
        <v>40488.400000000001</v>
      </c>
      <c r="G134" s="41">
        <v>34431.199999999997</v>
      </c>
      <c r="H134" s="41">
        <v>34500.400000000001</v>
      </c>
      <c r="I134" s="41">
        <v>34795.4</v>
      </c>
      <c r="J134" s="42">
        <f t="shared" si="2"/>
        <v>180206.2</v>
      </c>
    </row>
    <row r="135" spans="1:10">
      <c r="A135" s="2">
        <v>129</v>
      </c>
      <c r="B135" s="3" t="s">
        <v>38</v>
      </c>
      <c r="C135" s="17">
        <v>33942217</v>
      </c>
      <c r="D135" s="18" t="s">
        <v>306</v>
      </c>
      <c r="E135" s="40">
        <v>31739.599999999999</v>
      </c>
      <c r="F135" s="37">
        <v>35626.6</v>
      </c>
      <c r="G135" s="41">
        <v>32288</v>
      </c>
      <c r="H135" s="41">
        <v>35749</v>
      </c>
      <c r="I135" s="41">
        <v>35994.6</v>
      </c>
      <c r="J135" s="42">
        <f t="shared" si="2"/>
        <v>171397.80000000002</v>
      </c>
    </row>
    <row r="136" spans="1:10">
      <c r="A136" s="2">
        <v>130</v>
      </c>
      <c r="B136" s="3" t="s">
        <v>39</v>
      </c>
      <c r="C136" s="12">
        <v>35183172</v>
      </c>
      <c r="D136" s="12" t="s">
        <v>307</v>
      </c>
      <c r="E136" s="40">
        <v>5278.2</v>
      </c>
      <c r="F136" s="37">
        <v>5929.2</v>
      </c>
      <c r="G136" s="41">
        <v>5782.8</v>
      </c>
      <c r="H136" s="41">
        <v>6160.4</v>
      </c>
      <c r="I136" s="41">
        <v>5996.4</v>
      </c>
      <c r="J136" s="42">
        <f t="shared" si="2"/>
        <v>29147</v>
      </c>
    </row>
    <row r="137" spans="1:10">
      <c r="A137" s="2">
        <v>131</v>
      </c>
      <c r="B137" s="3" t="s">
        <v>40</v>
      </c>
      <c r="C137" s="19">
        <v>39302390</v>
      </c>
      <c r="D137" s="19" t="s">
        <v>308</v>
      </c>
      <c r="E137" s="40">
        <v>4177.6000000000004</v>
      </c>
      <c r="F137" s="37">
        <v>4742</v>
      </c>
      <c r="G137" s="41">
        <v>4704</v>
      </c>
      <c r="H137" s="41">
        <v>4538</v>
      </c>
      <c r="I137" s="41">
        <v>4722.3999999999996</v>
      </c>
      <c r="J137" s="42">
        <f t="shared" si="2"/>
        <v>22884</v>
      </c>
    </row>
    <row r="138" spans="1:10">
      <c r="A138" s="2">
        <v>132</v>
      </c>
      <c r="B138" s="3" t="s">
        <v>41</v>
      </c>
      <c r="C138" s="20">
        <v>22165743</v>
      </c>
      <c r="D138" s="20" t="s">
        <v>309</v>
      </c>
      <c r="E138" s="40">
        <v>6325.8</v>
      </c>
      <c r="F138" s="37">
        <v>7060.4</v>
      </c>
      <c r="G138" s="41">
        <v>6609.8</v>
      </c>
      <c r="H138" s="41">
        <v>7704.4</v>
      </c>
      <c r="I138" s="41">
        <v>7199.4</v>
      </c>
      <c r="J138" s="42">
        <f t="shared" si="2"/>
        <v>34899.800000000003</v>
      </c>
    </row>
    <row r="139" spans="1:10">
      <c r="A139" s="2">
        <v>133</v>
      </c>
      <c r="B139" s="3" t="s">
        <v>42</v>
      </c>
      <c r="C139" s="19">
        <v>41848564</v>
      </c>
      <c r="D139" s="19" t="s">
        <v>310</v>
      </c>
      <c r="E139" s="40">
        <v>9530</v>
      </c>
      <c r="F139" s="37">
        <v>10717</v>
      </c>
      <c r="G139" s="41">
        <v>10240</v>
      </c>
      <c r="H139" s="41">
        <v>11188</v>
      </c>
      <c r="I139" s="41">
        <v>10799</v>
      </c>
      <c r="J139" s="42">
        <f t="shared" si="2"/>
        <v>52474</v>
      </c>
    </row>
    <row r="140" spans="1:10">
      <c r="A140" s="2">
        <v>134</v>
      </c>
      <c r="B140" s="3" t="s">
        <v>43</v>
      </c>
      <c r="C140" s="19">
        <v>47540201</v>
      </c>
      <c r="D140" s="19" t="s">
        <v>311</v>
      </c>
      <c r="E140" s="40">
        <v>6332.6</v>
      </c>
      <c r="F140" s="37">
        <v>7143.6</v>
      </c>
      <c r="G140" s="41">
        <v>7117.8</v>
      </c>
      <c r="H140" s="41">
        <v>7167.6</v>
      </c>
      <c r="I140" s="41">
        <v>7146</v>
      </c>
      <c r="J140" s="42">
        <f t="shared" si="2"/>
        <v>34907.599999999999</v>
      </c>
    </row>
    <row r="141" spans="1:10">
      <c r="A141" s="2">
        <v>135</v>
      </c>
      <c r="B141" s="3" t="s">
        <v>44</v>
      </c>
      <c r="C141" s="19">
        <v>14341563</v>
      </c>
      <c r="D141" s="19" t="s">
        <v>312</v>
      </c>
      <c r="E141" s="40">
        <v>23288</v>
      </c>
      <c r="F141" s="37">
        <v>26183</v>
      </c>
      <c r="G141" s="41">
        <v>26125</v>
      </c>
      <c r="H141" s="41">
        <v>26122</v>
      </c>
      <c r="I141" s="41">
        <v>26099</v>
      </c>
      <c r="J141" s="42">
        <f t="shared" si="2"/>
        <v>127817</v>
      </c>
    </row>
    <row r="142" spans="1:10">
      <c r="A142" s="2">
        <v>136</v>
      </c>
      <c r="B142" s="3" t="s">
        <v>45</v>
      </c>
      <c r="C142" s="19">
        <v>30939470</v>
      </c>
      <c r="D142" s="19" t="s">
        <v>313</v>
      </c>
      <c r="E142" s="40">
        <v>12186.8</v>
      </c>
      <c r="F142" s="37">
        <v>18453</v>
      </c>
      <c r="G142" s="41">
        <v>18715.8</v>
      </c>
      <c r="H142" s="41">
        <v>19332.599999999999</v>
      </c>
      <c r="I142" s="41">
        <v>18826</v>
      </c>
      <c r="J142" s="42">
        <f t="shared" si="2"/>
        <v>87514.2</v>
      </c>
    </row>
    <row r="143" spans="1:10">
      <c r="A143" s="2">
        <v>137</v>
      </c>
      <c r="B143" s="3" t="s">
        <v>46</v>
      </c>
      <c r="C143" s="19">
        <v>47369358</v>
      </c>
      <c r="D143" s="19" t="s">
        <v>314</v>
      </c>
      <c r="E143" s="40">
        <v>13301.6</v>
      </c>
      <c r="F143" s="37">
        <v>14816.6</v>
      </c>
      <c r="G143" s="41">
        <v>15277.2</v>
      </c>
      <c r="H143" s="41">
        <v>16073</v>
      </c>
      <c r="I143" s="41">
        <v>15182</v>
      </c>
      <c r="J143" s="42">
        <f t="shared" si="2"/>
        <v>74650.399999999994</v>
      </c>
    </row>
    <row r="144" spans="1:10">
      <c r="A144" s="2">
        <v>138</v>
      </c>
      <c r="B144" s="3" t="s">
        <v>47</v>
      </c>
      <c r="C144" s="19">
        <v>20707350</v>
      </c>
      <c r="D144" s="19" t="s">
        <v>315</v>
      </c>
      <c r="E144" s="40">
        <v>4127.6000000000004</v>
      </c>
      <c r="F144" s="37">
        <v>4611.8</v>
      </c>
      <c r="G144" s="41">
        <v>4634</v>
      </c>
      <c r="H144" s="41">
        <v>5129</v>
      </c>
      <c r="I144" s="41">
        <v>4478</v>
      </c>
      <c r="J144" s="42">
        <f t="shared" si="2"/>
        <v>22980.400000000001</v>
      </c>
    </row>
    <row r="145" spans="1:10">
      <c r="A145" s="2">
        <v>139</v>
      </c>
      <c r="B145" s="3" t="s">
        <v>48</v>
      </c>
      <c r="C145" s="19">
        <v>37357038</v>
      </c>
      <c r="D145" s="19" t="s">
        <v>316</v>
      </c>
      <c r="E145" s="40">
        <v>14801.4</v>
      </c>
      <c r="F145" s="37">
        <v>16615.599999999999</v>
      </c>
      <c r="G145" s="41">
        <v>16668.8</v>
      </c>
      <c r="H145" s="41">
        <v>16706.599999999999</v>
      </c>
      <c r="I145" s="41">
        <v>16785</v>
      </c>
      <c r="J145" s="42">
        <f t="shared" si="2"/>
        <v>81577.399999999994</v>
      </c>
    </row>
    <row r="146" spans="1:10">
      <c r="A146" s="2">
        <v>140</v>
      </c>
      <c r="B146" s="3" t="s">
        <v>49</v>
      </c>
      <c r="C146" s="19">
        <v>20632974</v>
      </c>
      <c r="D146" s="19" t="s">
        <v>317</v>
      </c>
      <c r="E146" s="40">
        <v>4142.2</v>
      </c>
      <c r="F146" s="37">
        <v>4684</v>
      </c>
      <c r="G146" s="41">
        <v>4677.2</v>
      </c>
      <c r="H146" s="41">
        <v>4678.6000000000004</v>
      </c>
      <c r="I146" s="41">
        <v>4603.3999999999996</v>
      </c>
      <c r="J146" s="42">
        <f t="shared" si="2"/>
        <v>22785.4</v>
      </c>
    </row>
    <row r="147" spans="1:10">
      <c r="A147" s="2">
        <v>141</v>
      </c>
      <c r="B147" s="3" t="s">
        <v>50</v>
      </c>
      <c r="C147" s="19">
        <v>45006593</v>
      </c>
      <c r="D147" s="19" t="s">
        <v>318</v>
      </c>
      <c r="E147" s="40">
        <v>23937.4</v>
      </c>
      <c r="F147" s="37">
        <v>27060</v>
      </c>
      <c r="G147" s="41">
        <v>26937.8</v>
      </c>
      <c r="H147" s="41">
        <v>26542</v>
      </c>
      <c r="I147" s="41">
        <v>26730.6</v>
      </c>
      <c r="J147" s="42">
        <f t="shared" si="2"/>
        <v>131207.79999999999</v>
      </c>
    </row>
    <row r="148" spans="1:10">
      <c r="A148" s="2">
        <v>142</v>
      </c>
      <c r="B148" s="3" t="s">
        <v>51</v>
      </c>
      <c r="C148" s="19">
        <v>45958896</v>
      </c>
      <c r="D148" s="19" t="s">
        <v>319</v>
      </c>
      <c r="E148" s="40">
        <v>16116</v>
      </c>
      <c r="F148" s="37">
        <v>18708.2</v>
      </c>
      <c r="G148" s="41">
        <v>14174.6</v>
      </c>
      <c r="H148" s="41">
        <v>18374.2</v>
      </c>
      <c r="I148" s="41">
        <v>19178.400000000001</v>
      </c>
      <c r="J148" s="42">
        <f t="shared" si="2"/>
        <v>86551.4</v>
      </c>
    </row>
    <row r="149" spans="1:10">
      <c r="A149" s="2">
        <v>143</v>
      </c>
      <c r="B149" s="3" t="s">
        <v>52</v>
      </c>
      <c r="C149" s="19">
        <v>39689661</v>
      </c>
      <c r="D149" s="38" t="s">
        <v>382</v>
      </c>
      <c r="E149" s="40">
        <v>3879</v>
      </c>
      <c r="F149" s="37">
        <v>3904.2</v>
      </c>
      <c r="G149" s="41">
        <v>853</v>
      </c>
      <c r="H149" s="41">
        <v>3110.6</v>
      </c>
      <c r="I149" s="41">
        <v>1676</v>
      </c>
      <c r="J149" s="42">
        <f t="shared" si="2"/>
        <v>13422.800000000001</v>
      </c>
    </row>
    <row r="150" spans="1:10">
      <c r="A150" s="2">
        <v>144</v>
      </c>
      <c r="B150" s="3" t="s">
        <v>53</v>
      </c>
      <c r="C150" s="19">
        <v>46929791</v>
      </c>
      <c r="D150" s="19" t="s">
        <v>320</v>
      </c>
      <c r="E150" s="40">
        <v>58478.8</v>
      </c>
      <c r="F150" s="37">
        <v>65480</v>
      </c>
      <c r="G150" s="41">
        <v>64380</v>
      </c>
      <c r="H150" s="41">
        <v>70665</v>
      </c>
      <c r="I150" s="41">
        <v>67907.399999999994</v>
      </c>
      <c r="J150" s="42">
        <f t="shared" si="2"/>
        <v>326911.19999999995</v>
      </c>
    </row>
    <row r="151" spans="1:10" ht="30">
      <c r="A151" s="2">
        <v>145</v>
      </c>
      <c r="B151" s="3" t="s">
        <v>54</v>
      </c>
      <c r="C151" s="19">
        <v>16281883</v>
      </c>
      <c r="D151" s="19" t="s">
        <v>321</v>
      </c>
      <c r="E151" s="40">
        <v>9507.4</v>
      </c>
      <c r="F151" s="37">
        <v>10586</v>
      </c>
      <c r="G151" s="41">
        <v>10783</v>
      </c>
      <c r="H151" s="41">
        <v>10792.8</v>
      </c>
      <c r="I151" s="41">
        <v>10798.6</v>
      </c>
      <c r="J151" s="42">
        <f t="shared" si="2"/>
        <v>52467.799999999996</v>
      </c>
    </row>
    <row r="152" spans="1:10">
      <c r="A152" s="2">
        <v>146</v>
      </c>
      <c r="B152" s="3" t="s">
        <v>55</v>
      </c>
      <c r="C152" s="19">
        <v>37764058</v>
      </c>
      <c r="D152" s="19" t="s">
        <v>322</v>
      </c>
      <c r="E152" s="40">
        <v>4233</v>
      </c>
      <c r="F152" s="37">
        <v>4744</v>
      </c>
      <c r="G152" s="41">
        <v>4711</v>
      </c>
      <c r="H152" s="41">
        <v>4769</v>
      </c>
      <c r="I152" s="41">
        <v>4768</v>
      </c>
      <c r="J152" s="42">
        <f t="shared" si="2"/>
        <v>23225</v>
      </c>
    </row>
    <row r="153" spans="1:10">
      <c r="A153" s="2">
        <v>147</v>
      </c>
      <c r="B153" s="3" t="s">
        <v>56</v>
      </c>
      <c r="C153" s="19">
        <v>9379073</v>
      </c>
      <c r="D153" s="19" t="s">
        <v>323</v>
      </c>
      <c r="E153" s="40">
        <v>22234</v>
      </c>
      <c r="F153" s="37">
        <v>29737</v>
      </c>
      <c r="G153" s="41">
        <v>29543</v>
      </c>
      <c r="H153" s="41">
        <v>29617.599999999999</v>
      </c>
      <c r="I153" s="41">
        <v>29945</v>
      </c>
      <c r="J153" s="42">
        <f t="shared" si="2"/>
        <v>141076.6</v>
      </c>
    </row>
    <row r="154" spans="1:10">
      <c r="A154" s="2">
        <v>148</v>
      </c>
      <c r="B154" s="3" t="s">
        <v>57</v>
      </c>
      <c r="C154" s="19">
        <v>44078621</v>
      </c>
      <c r="D154" s="19" t="s">
        <v>324</v>
      </c>
      <c r="E154" s="40">
        <v>9451.7999999999993</v>
      </c>
      <c r="F154" s="37">
        <v>9611.7999999999993</v>
      </c>
      <c r="G154" s="41">
        <v>10801</v>
      </c>
      <c r="H154" s="41">
        <v>11156</v>
      </c>
      <c r="I154" s="41">
        <v>10336.200000000001</v>
      </c>
      <c r="J154" s="42">
        <f t="shared" si="2"/>
        <v>51356.800000000003</v>
      </c>
    </row>
    <row r="155" spans="1:10">
      <c r="A155" s="2">
        <v>149</v>
      </c>
      <c r="B155" s="3" t="s">
        <v>58</v>
      </c>
      <c r="C155" s="19">
        <v>1640717</v>
      </c>
      <c r="D155" s="19" t="s">
        <v>325</v>
      </c>
      <c r="E155" s="40">
        <v>10580</v>
      </c>
      <c r="F155" s="37">
        <v>11898.6</v>
      </c>
      <c r="G155" s="41">
        <v>11574.6</v>
      </c>
      <c r="H155" s="41">
        <v>12093.6</v>
      </c>
      <c r="I155" s="41">
        <v>11353.4</v>
      </c>
      <c r="J155" s="42">
        <f t="shared" si="2"/>
        <v>57500.2</v>
      </c>
    </row>
    <row r="156" spans="1:10">
      <c r="A156" s="2">
        <v>150</v>
      </c>
      <c r="B156" s="3" t="s">
        <v>59</v>
      </c>
      <c r="C156" s="19">
        <v>16837009</v>
      </c>
      <c r="D156" s="19" t="s">
        <v>326</v>
      </c>
      <c r="E156" s="40">
        <v>9509</v>
      </c>
      <c r="F156" s="37">
        <v>10693</v>
      </c>
      <c r="G156" s="41">
        <v>10616</v>
      </c>
      <c r="H156" s="41">
        <v>10687</v>
      </c>
      <c r="I156" s="41">
        <v>10728</v>
      </c>
      <c r="J156" s="42">
        <f t="shared" si="2"/>
        <v>52233</v>
      </c>
    </row>
    <row r="157" spans="1:10">
      <c r="A157" s="2">
        <v>151</v>
      </c>
      <c r="B157" s="3" t="s">
        <v>60</v>
      </c>
      <c r="C157" s="19">
        <v>47349709</v>
      </c>
      <c r="D157" s="19" t="s">
        <v>327</v>
      </c>
      <c r="E157" s="40">
        <v>27085.4</v>
      </c>
      <c r="F157" s="37">
        <v>30288.799999999999</v>
      </c>
      <c r="G157" s="41">
        <v>30291</v>
      </c>
      <c r="H157" s="41">
        <v>33906.199999999997</v>
      </c>
      <c r="I157" s="41">
        <v>32208</v>
      </c>
      <c r="J157" s="42">
        <f t="shared" si="2"/>
        <v>153779.4</v>
      </c>
    </row>
    <row r="158" spans="1:10">
      <c r="A158" s="2">
        <v>152</v>
      </c>
      <c r="B158" s="3" t="s">
        <v>61</v>
      </c>
      <c r="C158" s="19">
        <v>17426532</v>
      </c>
      <c r="D158" s="19" t="s">
        <v>328</v>
      </c>
      <c r="E158" s="40">
        <v>10283</v>
      </c>
      <c r="F158" s="37">
        <v>11592.6</v>
      </c>
      <c r="G158" s="41">
        <v>11555.4</v>
      </c>
      <c r="H158" s="41">
        <v>9948.4</v>
      </c>
      <c r="I158" s="41">
        <v>11897.6</v>
      </c>
      <c r="J158" s="42">
        <f t="shared" si="2"/>
        <v>55277</v>
      </c>
    </row>
    <row r="159" spans="1:10">
      <c r="A159" s="2">
        <v>153</v>
      </c>
      <c r="B159" s="3" t="s">
        <v>62</v>
      </c>
      <c r="C159" s="33">
        <v>42448795</v>
      </c>
      <c r="D159" s="19" t="s">
        <v>329</v>
      </c>
      <c r="E159" s="40">
        <v>6346</v>
      </c>
      <c r="F159" s="37">
        <v>7135</v>
      </c>
      <c r="G159" s="41">
        <v>6995</v>
      </c>
      <c r="H159" s="41">
        <v>7147</v>
      </c>
      <c r="I159" s="41">
        <v>7179</v>
      </c>
      <c r="J159" s="42">
        <f t="shared" si="2"/>
        <v>34802</v>
      </c>
    </row>
    <row r="160" spans="1:10">
      <c r="A160" s="2">
        <v>154</v>
      </c>
      <c r="B160" s="3" t="s">
        <v>156</v>
      </c>
      <c r="C160" s="21">
        <v>40329364</v>
      </c>
      <c r="D160" s="22" t="s">
        <v>330</v>
      </c>
      <c r="E160" s="40">
        <v>13760.2</v>
      </c>
      <c r="F160" s="37">
        <v>15481.2</v>
      </c>
      <c r="G160" s="41">
        <v>15414.4</v>
      </c>
      <c r="H160" s="41">
        <v>15507.2</v>
      </c>
      <c r="I160" s="41">
        <v>15502</v>
      </c>
      <c r="J160" s="42">
        <f t="shared" si="2"/>
        <v>75665</v>
      </c>
    </row>
    <row r="161" spans="1:10">
      <c r="A161" s="2">
        <v>155</v>
      </c>
      <c r="B161" s="3" t="s">
        <v>157</v>
      </c>
      <c r="C161" s="23">
        <v>27029165</v>
      </c>
      <c r="D161" s="22" t="s">
        <v>331</v>
      </c>
      <c r="E161" s="40">
        <v>50701.8</v>
      </c>
      <c r="F161" s="37">
        <v>76211.600000000006</v>
      </c>
      <c r="G161" s="41">
        <v>76000.399999999994</v>
      </c>
      <c r="H161" s="41">
        <v>76356.2</v>
      </c>
      <c r="I161" s="41">
        <v>76783.399999999994</v>
      </c>
      <c r="J161" s="42">
        <f t="shared" si="2"/>
        <v>356053.4</v>
      </c>
    </row>
    <row r="162" spans="1:10">
      <c r="A162" s="2">
        <v>156</v>
      </c>
      <c r="B162" s="3" t="s">
        <v>158</v>
      </c>
      <c r="C162" s="21">
        <v>21034057</v>
      </c>
      <c r="D162" s="22" t="s">
        <v>332</v>
      </c>
      <c r="E162" s="40">
        <v>4199.3999999999996</v>
      </c>
      <c r="F162" s="37">
        <v>4727.8</v>
      </c>
      <c r="G162" s="41">
        <v>4733.6000000000004</v>
      </c>
      <c r="H162" s="41">
        <v>4724.6000000000004</v>
      </c>
      <c r="I162" s="41">
        <v>4760</v>
      </c>
      <c r="J162" s="42">
        <f t="shared" si="2"/>
        <v>23145.4</v>
      </c>
    </row>
    <row r="163" spans="1:10">
      <c r="A163" s="2">
        <v>157</v>
      </c>
      <c r="B163" s="3" t="s">
        <v>159</v>
      </c>
      <c r="C163" s="21">
        <v>48513329</v>
      </c>
      <c r="D163" s="22" t="s">
        <v>333</v>
      </c>
      <c r="E163" s="40">
        <v>5255.8</v>
      </c>
      <c r="F163" s="37">
        <v>5921.8</v>
      </c>
      <c r="G163" s="41">
        <v>5922</v>
      </c>
      <c r="H163" s="41">
        <v>5936.6</v>
      </c>
      <c r="I163" s="41">
        <v>5986.8</v>
      </c>
      <c r="J163" s="42">
        <f t="shared" si="2"/>
        <v>29022.999999999996</v>
      </c>
    </row>
    <row r="164" spans="1:10">
      <c r="A164" s="2">
        <v>158</v>
      </c>
      <c r="B164" s="3" t="s">
        <v>160</v>
      </c>
      <c r="C164" s="24">
        <v>18107337</v>
      </c>
      <c r="D164" s="25" t="s">
        <v>334</v>
      </c>
      <c r="E164" s="40">
        <v>6104</v>
      </c>
      <c r="F164" s="37">
        <v>7059.8</v>
      </c>
      <c r="G164" s="41">
        <v>6967.6</v>
      </c>
      <c r="H164" s="41">
        <v>7093.2</v>
      </c>
      <c r="I164" s="41">
        <v>7090.2</v>
      </c>
      <c r="J164" s="42">
        <f t="shared" si="2"/>
        <v>34314.800000000003</v>
      </c>
    </row>
    <row r="165" spans="1:10">
      <c r="A165" s="2">
        <v>159</v>
      </c>
      <c r="B165" s="3" t="s">
        <v>161</v>
      </c>
      <c r="C165" s="26">
        <v>47347660</v>
      </c>
      <c r="D165" s="25" t="s">
        <v>335</v>
      </c>
      <c r="E165" s="40">
        <v>15294.8</v>
      </c>
      <c r="F165" s="37">
        <v>16617</v>
      </c>
      <c r="G165" s="41">
        <v>16308.6</v>
      </c>
      <c r="H165" s="41">
        <v>16919.8</v>
      </c>
      <c r="I165" s="41">
        <v>16779.599999999999</v>
      </c>
      <c r="J165" s="42">
        <f t="shared" si="2"/>
        <v>81919.799999999988</v>
      </c>
    </row>
    <row r="166" spans="1:10">
      <c r="A166" s="2">
        <v>160</v>
      </c>
      <c r="B166" s="3" t="s">
        <v>162</v>
      </c>
      <c r="C166" s="26">
        <v>44024109</v>
      </c>
      <c r="D166" s="25" t="s">
        <v>336</v>
      </c>
      <c r="E166" s="40">
        <v>36759.4</v>
      </c>
      <c r="F166" s="37">
        <v>41649</v>
      </c>
      <c r="G166" s="41">
        <v>41555.199999999997</v>
      </c>
      <c r="H166" s="41">
        <v>42085.4</v>
      </c>
      <c r="I166" s="41">
        <v>41843</v>
      </c>
      <c r="J166" s="42">
        <f t="shared" si="2"/>
        <v>203892</v>
      </c>
    </row>
    <row r="167" spans="1:10">
      <c r="A167" s="2">
        <v>161</v>
      </c>
      <c r="B167" s="3" t="s">
        <v>163</v>
      </c>
      <c r="C167" s="27">
        <v>31654587</v>
      </c>
      <c r="D167" s="25" t="s">
        <v>337</v>
      </c>
      <c r="E167" s="40">
        <v>8391</v>
      </c>
      <c r="F167" s="37">
        <v>9037</v>
      </c>
      <c r="G167" s="41">
        <v>9488</v>
      </c>
      <c r="H167" s="41">
        <v>9531</v>
      </c>
      <c r="I167" s="41">
        <v>9405</v>
      </c>
      <c r="J167" s="42">
        <f t="shared" si="2"/>
        <v>45852</v>
      </c>
    </row>
    <row r="168" spans="1:10">
      <c r="A168" s="2">
        <v>162</v>
      </c>
      <c r="B168" s="3" t="s">
        <v>164</v>
      </c>
      <c r="C168" s="21">
        <v>17746162</v>
      </c>
      <c r="D168" s="28" t="s">
        <v>338</v>
      </c>
      <c r="E168" s="40">
        <v>8470.2000000000007</v>
      </c>
      <c r="F168" s="37">
        <v>9369</v>
      </c>
      <c r="G168" s="41">
        <v>9345.6</v>
      </c>
      <c r="H168" s="41">
        <v>9855</v>
      </c>
      <c r="I168" s="41">
        <v>9581</v>
      </c>
      <c r="J168" s="42">
        <f t="shared" si="2"/>
        <v>46620.800000000003</v>
      </c>
    </row>
    <row r="169" spans="1:10">
      <c r="A169" s="2">
        <v>163</v>
      </c>
      <c r="B169" s="3" t="s">
        <v>165</v>
      </c>
      <c r="C169" s="23">
        <v>14454503</v>
      </c>
      <c r="D169" s="25" t="s">
        <v>339</v>
      </c>
      <c r="E169" s="40">
        <v>6335.2</v>
      </c>
      <c r="F169" s="37">
        <v>7137</v>
      </c>
      <c r="G169" s="41">
        <v>7143.6</v>
      </c>
      <c r="H169" s="41">
        <v>7025.4</v>
      </c>
      <c r="I169" s="41">
        <v>7192</v>
      </c>
      <c r="J169" s="42">
        <f t="shared" si="2"/>
        <v>34833.200000000004</v>
      </c>
    </row>
    <row r="170" spans="1:10">
      <c r="A170" s="2">
        <v>164</v>
      </c>
      <c r="B170" s="3" t="s">
        <v>166</v>
      </c>
      <c r="C170" s="29">
        <v>4283570</v>
      </c>
      <c r="D170" s="30" t="s">
        <v>340</v>
      </c>
      <c r="E170" s="40">
        <v>245180.4</v>
      </c>
      <c r="F170" s="37">
        <v>273831.59999999998</v>
      </c>
      <c r="G170" s="41">
        <v>276702.2</v>
      </c>
      <c r="H170" s="41">
        <v>284685.59999999998</v>
      </c>
      <c r="I170" s="41">
        <v>290321.2</v>
      </c>
      <c r="J170" s="42">
        <f t="shared" si="2"/>
        <v>1370720.9999999998</v>
      </c>
    </row>
    <row r="171" spans="1:10">
      <c r="A171" s="2">
        <v>165</v>
      </c>
      <c r="B171" s="3" t="s">
        <v>167</v>
      </c>
      <c r="C171" s="29" t="s">
        <v>341</v>
      </c>
      <c r="D171" s="30" t="s">
        <v>342</v>
      </c>
      <c r="E171" s="40">
        <v>3745</v>
      </c>
      <c r="F171" s="37">
        <v>4753</v>
      </c>
      <c r="G171" s="41">
        <v>4675</v>
      </c>
      <c r="H171" s="41">
        <v>5285.4</v>
      </c>
      <c r="I171" s="41">
        <v>4580</v>
      </c>
      <c r="J171" s="42">
        <f t="shared" si="2"/>
        <v>23038.400000000001</v>
      </c>
    </row>
    <row r="172" spans="1:10">
      <c r="A172" s="2">
        <v>166</v>
      </c>
      <c r="B172" s="3" t="s">
        <v>168</v>
      </c>
      <c r="C172" s="29">
        <v>4192537</v>
      </c>
      <c r="D172" s="30" t="s">
        <v>343</v>
      </c>
      <c r="E172" s="40">
        <v>8307.4</v>
      </c>
      <c r="F172" s="37">
        <v>9913</v>
      </c>
      <c r="G172" s="41">
        <v>9425.4</v>
      </c>
      <c r="H172" s="41">
        <v>10341</v>
      </c>
      <c r="I172" s="41">
        <v>9670.4</v>
      </c>
      <c r="J172" s="42">
        <f t="shared" si="2"/>
        <v>47657.200000000004</v>
      </c>
    </row>
    <row r="173" spans="1:10">
      <c r="A173" s="2">
        <v>167</v>
      </c>
      <c r="B173" s="3" t="s">
        <v>169</v>
      </c>
      <c r="C173" s="29">
        <v>47522531</v>
      </c>
      <c r="D173" s="30" t="s">
        <v>344</v>
      </c>
      <c r="E173" s="40">
        <v>3519.6</v>
      </c>
      <c r="F173" s="37">
        <v>4654.8</v>
      </c>
      <c r="G173" s="41">
        <v>4744.8</v>
      </c>
      <c r="H173" s="41">
        <v>4714</v>
      </c>
      <c r="I173" s="41">
        <v>4776.8</v>
      </c>
      <c r="J173" s="42">
        <f t="shared" si="2"/>
        <v>22410</v>
      </c>
    </row>
    <row r="174" spans="1:10">
      <c r="A174" s="2">
        <v>168</v>
      </c>
      <c r="B174" s="3" t="s">
        <v>170</v>
      </c>
      <c r="C174" s="29" t="s">
        <v>380</v>
      </c>
      <c r="D174" s="30" t="s">
        <v>345</v>
      </c>
      <c r="E174" s="40">
        <v>42381.8</v>
      </c>
      <c r="F174" s="37">
        <v>55936.4</v>
      </c>
      <c r="G174" s="41">
        <v>58825.2</v>
      </c>
      <c r="H174" s="41">
        <v>42888.4</v>
      </c>
      <c r="I174" s="41">
        <v>39848.199999999997</v>
      </c>
      <c r="J174" s="42">
        <f t="shared" si="2"/>
        <v>239880</v>
      </c>
    </row>
    <row r="175" spans="1:10">
      <c r="A175" s="2">
        <v>169</v>
      </c>
      <c r="B175" s="3" t="s">
        <v>171</v>
      </c>
      <c r="C175" s="29">
        <v>14607607</v>
      </c>
      <c r="D175" s="30" t="s">
        <v>346</v>
      </c>
      <c r="E175" s="40">
        <v>16780</v>
      </c>
      <c r="F175" s="37">
        <v>14272.2</v>
      </c>
      <c r="G175" s="41">
        <v>14225.2</v>
      </c>
      <c r="H175" s="41">
        <v>18789</v>
      </c>
      <c r="I175" s="41">
        <v>23642</v>
      </c>
      <c r="J175" s="42">
        <f t="shared" si="2"/>
        <v>87708.4</v>
      </c>
    </row>
    <row r="176" spans="1:10">
      <c r="A176" s="2">
        <v>170</v>
      </c>
      <c r="B176" s="3" t="s">
        <v>172</v>
      </c>
      <c r="C176" s="29">
        <v>45961735</v>
      </c>
      <c r="D176" s="30" t="s">
        <v>347</v>
      </c>
      <c r="E176" s="40">
        <v>53978</v>
      </c>
      <c r="F176" s="37">
        <v>58230.6</v>
      </c>
      <c r="G176" s="41">
        <v>59857.599999999999</v>
      </c>
      <c r="H176" s="41">
        <v>63873.599999999999</v>
      </c>
      <c r="I176" s="41">
        <v>178609.8</v>
      </c>
      <c r="J176" s="42">
        <f t="shared" si="2"/>
        <v>414549.6</v>
      </c>
    </row>
    <row r="177" spans="1:10">
      <c r="A177" s="2">
        <v>171</v>
      </c>
      <c r="B177" s="3" t="s">
        <v>173</v>
      </c>
      <c r="C177" s="29">
        <v>38018404</v>
      </c>
      <c r="D177" s="30" t="s">
        <v>348</v>
      </c>
      <c r="E177" s="40">
        <v>24929</v>
      </c>
      <c r="F177" s="37">
        <v>25366.400000000001</v>
      </c>
      <c r="G177" s="41">
        <v>28495.8</v>
      </c>
      <c r="H177" s="41">
        <v>21020.799999999999</v>
      </c>
      <c r="I177" s="41">
        <v>23498.400000000001</v>
      </c>
      <c r="J177" s="42">
        <f t="shared" si="2"/>
        <v>123310.39999999999</v>
      </c>
    </row>
    <row r="178" spans="1:10">
      <c r="A178" s="2">
        <v>172</v>
      </c>
      <c r="B178" s="3" t="s">
        <v>174</v>
      </c>
      <c r="C178" s="29">
        <v>31964200</v>
      </c>
      <c r="D178" s="30" t="s">
        <v>349</v>
      </c>
      <c r="E178" s="40">
        <v>4055.2</v>
      </c>
      <c r="F178" s="37">
        <v>4682.6000000000004</v>
      </c>
      <c r="G178" s="41">
        <v>4670</v>
      </c>
      <c r="H178" s="41">
        <v>5112.2</v>
      </c>
      <c r="I178" s="41">
        <v>4794.3999999999996</v>
      </c>
      <c r="J178" s="42">
        <f t="shared" si="2"/>
        <v>23314.400000000001</v>
      </c>
    </row>
    <row r="179" spans="1:10">
      <c r="A179" s="2">
        <v>173</v>
      </c>
      <c r="B179" s="3" t="s">
        <v>175</v>
      </c>
      <c r="C179" s="29">
        <v>47418400</v>
      </c>
      <c r="D179" s="30" t="s">
        <v>350</v>
      </c>
      <c r="E179" s="40">
        <v>17990</v>
      </c>
      <c r="F179" s="37">
        <v>19617</v>
      </c>
      <c r="G179" s="41">
        <v>20916</v>
      </c>
      <c r="H179" s="41">
        <v>22010</v>
      </c>
      <c r="I179" s="41">
        <v>18659</v>
      </c>
      <c r="J179" s="42">
        <f t="shared" si="2"/>
        <v>99192</v>
      </c>
    </row>
    <row r="180" spans="1:10">
      <c r="A180" s="2">
        <v>174</v>
      </c>
      <c r="B180" s="3" t="s">
        <v>176</v>
      </c>
      <c r="C180" s="29">
        <v>42065617</v>
      </c>
      <c r="D180" s="30" t="s">
        <v>351</v>
      </c>
      <c r="E180" s="40">
        <v>18888.400000000001</v>
      </c>
      <c r="F180" s="37">
        <v>21415.599999999999</v>
      </c>
      <c r="G180" s="41">
        <v>21434</v>
      </c>
      <c r="H180" s="41">
        <v>21592</v>
      </c>
      <c r="I180" s="41">
        <v>21578.400000000001</v>
      </c>
      <c r="J180" s="42">
        <f t="shared" si="2"/>
        <v>104908.4</v>
      </c>
    </row>
    <row r="181" spans="1:10">
      <c r="A181" s="2">
        <v>175</v>
      </c>
      <c r="B181" s="7" t="s">
        <v>177</v>
      </c>
      <c r="C181" s="35" t="s">
        <v>352</v>
      </c>
      <c r="D181" s="31" t="s">
        <v>353</v>
      </c>
      <c r="E181" s="40">
        <v>10431.799999999999</v>
      </c>
      <c r="F181" s="37">
        <v>11905.8</v>
      </c>
      <c r="G181" s="41">
        <v>11916.2</v>
      </c>
      <c r="H181" s="41">
        <v>11933.4</v>
      </c>
      <c r="I181" s="41">
        <v>11984.8</v>
      </c>
      <c r="J181" s="42">
        <f t="shared" si="2"/>
        <v>58172</v>
      </c>
    </row>
    <row r="182" spans="1:10">
      <c r="A182" s="2">
        <v>176</v>
      </c>
      <c r="B182" s="36" t="s">
        <v>356</v>
      </c>
      <c r="C182" s="36">
        <v>3156528</v>
      </c>
      <c r="D182" s="36" t="s">
        <v>368</v>
      </c>
      <c r="E182" s="40">
        <v>12286.2</v>
      </c>
      <c r="F182" s="37">
        <v>13733.2</v>
      </c>
      <c r="G182" s="41">
        <v>13891.4</v>
      </c>
      <c r="H182" s="41">
        <v>14258.8</v>
      </c>
      <c r="I182" s="41">
        <v>14393</v>
      </c>
      <c r="J182" s="42">
        <f t="shared" si="2"/>
        <v>68562.600000000006</v>
      </c>
    </row>
    <row r="183" spans="1:10">
      <c r="A183" s="2">
        <v>177</v>
      </c>
      <c r="B183" s="36" t="s">
        <v>357</v>
      </c>
      <c r="C183" s="36">
        <v>42699169</v>
      </c>
      <c r="D183" s="36" t="s">
        <v>369</v>
      </c>
      <c r="E183" s="40">
        <v>39105.599999999999</v>
      </c>
      <c r="F183" s="37">
        <v>43139.6</v>
      </c>
      <c r="G183" s="41">
        <v>43525.599999999999</v>
      </c>
      <c r="H183" s="41">
        <v>56284.4</v>
      </c>
      <c r="I183" s="41">
        <v>56015.6</v>
      </c>
      <c r="J183" s="42">
        <f t="shared" si="2"/>
        <v>238070.8</v>
      </c>
    </row>
    <row r="184" spans="1:10">
      <c r="A184" s="2">
        <v>178</v>
      </c>
      <c r="B184" s="36" t="s">
        <v>358</v>
      </c>
      <c r="C184" s="36">
        <v>39876325</v>
      </c>
      <c r="D184" s="36" t="s">
        <v>370</v>
      </c>
      <c r="E184" s="40">
        <v>17941</v>
      </c>
      <c r="F184" s="37">
        <v>20234</v>
      </c>
      <c r="G184" s="41">
        <v>20168</v>
      </c>
      <c r="H184" s="41">
        <v>20213</v>
      </c>
      <c r="I184" s="41">
        <v>20370</v>
      </c>
      <c r="J184" s="42">
        <f t="shared" si="2"/>
        <v>98926</v>
      </c>
    </row>
    <row r="185" spans="1:10">
      <c r="A185" s="2">
        <v>179</v>
      </c>
      <c r="B185" s="36" t="s">
        <v>359</v>
      </c>
      <c r="C185" s="36">
        <v>46079798</v>
      </c>
      <c r="D185" s="36" t="s">
        <v>371</v>
      </c>
      <c r="E185" s="40">
        <v>10492</v>
      </c>
      <c r="F185" s="37">
        <v>11712</v>
      </c>
      <c r="G185" s="41">
        <v>11635</v>
      </c>
      <c r="H185" s="41">
        <v>12432</v>
      </c>
      <c r="I185" s="41">
        <v>11968</v>
      </c>
      <c r="J185" s="42">
        <f t="shared" si="2"/>
        <v>58239</v>
      </c>
    </row>
    <row r="186" spans="1:10">
      <c r="A186" s="2">
        <v>180</v>
      </c>
      <c r="B186" s="46" t="s">
        <v>360</v>
      </c>
      <c r="C186" s="46">
        <v>4203938</v>
      </c>
      <c r="D186" s="46" t="s">
        <v>372</v>
      </c>
      <c r="E186" s="47">
        <v>2373</v>
      </c>
      <c r="F186" s="37">
        <v>3935</v>
      </c>
      <c r="G186" s="41">
        <v>6458</v>
      </c>
      <c r="H186" s="41">
        <v>4933</v>
      </c>
      <c r="I186" s="41">
        <v>2993</v>
      </c>
      <c r="J186" s="42">
        <f t="shared" si="2"/>
        <v>20692</v>
      </c>
    </row>
    <row r="187" spans="1:10">
      <c r="A187" s="2">
        <v>181</v>
      </c>
      <c r="B187" s="46" t="s">
        <v>361</v>
      </c>
      <c r="C187" s="46">
        <v>36203510</v>
      </c>
      <c r="D187" s="46" t="s">
        <v>373</v>
      </c>
      <c r="E187" s="47">
        <v>45861.599999999999</v>
      </c>
      <c r="F187" s="37">
        <v>54630.2</v>
      </c>
      <c r="G187" s="41">
        <v>54670</v>
      </c>
      <c r="H187" s="41">
        <v>55161</v>
      </c>
      <c r="I187" s="41">
        <v>49722.2</v>
      </c>
      <c r="J187" s="42">
        <f t="shared" si="2"/>
        <v>260045</v>
      </c>
    </row>
    <row r="188" spans="1:10">
      <c r="A188" s="2">
        <v>182</v>
      </c>
      <c r="B188" s="46" t="s">
        <v>362</v>
      </c>
      <c r="C188" s="46">
        <v>38946589</v>
      </c>
      <c r="D188" s="46" t="s">
        <v>374</v>
      </c>
      <c r="E188" s="47">
        <v>5165.2</v>
      </c>
      <c r="F188" s="37">
        <v>4377.6000000000004</v>
      </c>
      <c r="G188" s="41">
        <v>3572</v>
      </c>
      <c r="H188" s="41">
        <v>5789</v>
      </c>
      <c r="I188" s="41">
        <v>5819.8</v>
      </c>
      <c r="J188" s="42">
        <f t="shared" si="2"/>
        <v>24723.599999999999</v>
      </c>
    </row>
    <row r="189" spans="1:10">
      <c r="A189" s="2">
        <v>183</v>
      </c>
      <c r="B189" s="46" t="s">
        <v>363</v>
      </c>
      <c r="C189" s="46">
        <v>43866613</v>
      </c>
      <c r="D189" s="46" t="s">
        <v>375</v>
      </c>
      <c r="E189" s="47">
        <v>4165.3999999999996</v>
      </c>
      <c r="F189" s="37">
        <v>4578.3999999999996</v>
      </c>
      <c r="G189" s="41">
        <v>5873.4</v>
      </c>
      <c r="H189" s="41">
        <v>6167</v>
      </c>
      <c r="I189" s="41">
        <v>11698.4</v>
      </c>
      <c r="J189" s="42">
        <f t="shared" si="2"/>
        <v>32482.6</v>
      </c>
    </row>
    <row r="190" spans="1:10">
      <c r="A190" s="2">
        <v>184</v>
      </c>
      <c r="B190" s="46" t="s">
        <v>364</v>
      </c>
      <c r="C190" s="46">
        <v>16217651</v>
      </c>
      <c r="D190" s="46" t="s">
        <v>376</v>
      </c>
      <c r="E190" s="47">
        <v>0</v>
      </c>
      <c r="F190" s="37">
        <v>4757.6000000000004</v>
      </c>
      <c r="G190" s="41">
        <v>4462.3999999999996</v>
      </c>
      <c r="H190" s="41">
        <v>4642.2</v>
      </c>
      <c r="I190" s="41">
        <v>4776.2</v>
      </c>
      <c r="J190" s="42">
        <f t="shared" si="2"/>
        <v>18638.400000000001</v>
      </c>
    </row>
    <row r="191" spans="1:10">
      <c r="A191" s="2">
        <v>185</v>
      </c>
      <c r="B191" s="36" t="s">
        <v>365</v>
      </c>
      <c r="C191" s="36">
        <v>36984144</v>
      </c>
      <c r="D191" s="36" t="s">
        <v>377</v>
      </c>
      <c r="E191" s="40">
        <v>9528.2000000000007</v>
      </c>
      <c r="F191" s="37">
        <v>10622</v>
      </c>
      <c r="G191" s="41">
        <v>10412</v>
      </c>
      <c r="H191" s="41">
        <v>11040</v>
      </c>
      <c r="I191" s="41">
        <v>15152</v>
      </c>
      <c r="J191" s="42">
        <f t="shared" si="2"/>
        <v>56754.2</v>
      </c>
    </row>
    <row r="192" spans="1:10">
      <c r="A192" s="2">
        <v>186</v>
      </c>
      <c r="B192" s="36" t="s">
        <v>366</v>
      </c>
      <c r="C192" s="36">
        <v>37423638</v>
      </c>
      <c r="D192" s="36" t="s">
        <v>378</v>
      </c>
      <c r="E192" s="40">
        <v>7948.8</v>
      </c>
      <c r="F192" s="37">
        <v>4644.6000000000004</v>
      </c>
      <c r="G192" s="41">
        <v>4733</v>
      </c>
      <c r="H192" s="41">
        <v>4624</v>
      </c>
      <c r="I192" s="41">
        <v>4713</v>
      </c>
      <c r="J192" s="42">
        <f t="shared" si="2"/>
        <v>26663.4</v>
      </c>
    </row>
    <row r="193" spans="1:10">
      <c r="A193" s="2">
        <v>187</v>
      </c>
      <c r="B193" s="36" t="s">
        <v>367</v>
      </c>
      <c r="C193" s="36">
        <v>42451448</v>
      </c>
      <c r="D193" s="36" t="s">
        <v>379</v>
      </c>
      <c r="E193" s="40">
        <v>8408</v>
      </c>
      <c r="F193" s="37">
        <v>9493.2000000000007</v>
      </c>
      <c r="G193" s="41">
        <v>9444.6</v>
      </c>
      <c r="H193" s="41">
        <v>9387.7999999999993</v>
      </c>
      <c r="I193" s="41">
        <v>9543</v>
      </c>
      <c r="J193" s="42">
        <f t="shared" si="2"/>
        <v>46276.600000000006</v>
      </c>
    </row>
    <row r="194" spans="1:10" ht="28.5" customHeight="1">
      <c r="A194" s="33"/>
      <c r="B194" s="33"/>
      <c r="C194" s="33"/>
      <c r="D194" s="32" t="s">
        <v>63</v>
      </c>
      <c r="E194" s="43">
        <f t="shared" ref="E194:J194" si="3">SUM(E7:E193)</f>
        <v>2494655.35</v>
      </c>
      <c r="F194" s="43">
        <f t="shared" si="3"/>
        <v>2821168.0000000014</v>
      </c>
      <c r="G194" s="44">
        <f t="shared" si="3"/>
        <v>2816733.6000000006</v>
      </c>
      <c r="H194" s="44">
        <f t="shared" si="3"/>
        <v>2874207.8</v>
      </c>
      <c r="I194" s="44">
        <f t="shared" si="3"/>
        <v>2983919.9999999995</v>
      </c>
      <c r="J194" s="45">
        <f t="shared" si="3"/>
        <v>13990684.750000006</v>
      </c>
    </row>
    <row r="196" spans="1:10">
      <c r="I196" s="39"/>
    </row>
    <row r="200" spans="1:10">
      <c r="E200" t="s">
        <v>381</v>
      </c>
    </row>
  </sheetData>
  <autoFilter ref="A6:J194">
    <filterColumn colId="8"/>
  </autoFilter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DECONTURI 2026</vt:lpstr>
    </vt:vector>
  </TitlesOfParts>
  <Company>CASMB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Utilizator</dc:creator>
  <cp:lastModifiedBy>Utilizator</cp:lastModifiedBy>
  <cp:lastPrinted>2026-01-08T08:23:14Z</cp:lastPrinted>
  <dcterms:created xsi:type="dcterms:W3CDTF">2023-10-09T09:30:58Z</dcterms:created>
  <dcterms:modified xsi:type="dcterms:W3CDTF">2026-07-08T09:27:30Z</dcterms:modified>
</cp:coreProperties>
</file>